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956" activeTab="0"/>
  </bookViews>
  <sheets>
    <sheet name=" แบบ 1" sheetId="1" r:id="rId1"/>
    <sheet name="ตัวอย่าง แบบ 1" sheetId="2" r:id="rId2"/>
    <sheet name="แบบ 2" sheetId="3" r:id="rId3"/>
    <sheet name=" แบบ 3" sheetId="4" r:id="rId4"/>
    <sheet name="ตัวอย่าง_แบบ 3" sheetId="5" r:id="rId5"/>
    <sheet name="แบบ 3-1" sheetId="6" r:id="rId6"/>
    <sheet name="ตัวอย่าง แบบ 3-1" sheetId="7" r:id="rId7"/>
    <sheet name="แบบ 3-2" sheetId="8" r:id="rId8"/>
    <sheet name="ตัวอย่าง แบบ 3-2" sheetId="9" r:id="rId9"/>
    <sheet name="แบบ 3-3" sheetId="10" r:id="rId10"/>
    <sheet name="ตัวอย่าง แบบ 3-3" sheetId="11" r:id="rId11"/>
    <sheet name="แบบ 4" sheetId="12" r:id="rId12"/>
    <sheet name="แบบ 4-1" sheetId="13" r:id="rId13"/>
  </sheets>
  <definedNames/>
  <calcPr fullCalcOnLoad="1"/>
</workbook>
</file>

<file path=xl/sharedStrings.xml><?xml version="1.0" encoding="utf-8"?>
<sst xmlns="http://schemas.openxmlformats.org/spreadsheetml/2006/main" count="649" uniqueCount="228">
  <si>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</si>
  <si>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</si>
  <si>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</si>
  <si>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</si>
  <si>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</si>
  <si>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</si>
  <si>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</si>
  <si>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</si>
  <si>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</si>
  <si>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</si>
  <si>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</si>
  <si>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</si>
  <si>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>โรงเรียน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</si>
  <si>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</si>
  <si>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</si>
  <si>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</si>
  <si>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</si>
  <si>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</si>
  <si>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</si>
  <si>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</si>
  <si>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</si>
  <si>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ลำดับ</t>
  </si>
  <si>
    <t>รหัสโรงเรียน</t>
  </si>
  <si>
    <t>รายการ</t>
  </si>
  <si>
    <t>ประเภท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</si>
  <si>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</si>
  <si>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</si>
  <si>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>(1)</t>
  </si>
  <si>
    <t>(3)</t>
  </si>
  <si>
    <t xml:space="preserve"> (4)</t>
  </si>
  <si>
    <t xml:space="preserve"> (5)</t>
  </si>
  <si>
    <t>สพป./สพม.</t>
  </si>
  <si>
    <t>จำนวนหน่วย</t>
  </si>
  <si>
    <t>จำนวนที่มีอยู่</t>
  </si>
  <si>
    <t>ทดแทนคันที่ชำรุด</t>
  </si>
  <si>
    <t>ใช้ได้</t>
  </si>
  <si>
    <t>ชำรุด</t>
  </si>
  <si>
    <t>เลขทะเบียน</t>
  </si>
  <si>
    <t>1. ให้บันทึกข้อมูลใน File Microsoft Excel เท่านั้นและห้ามเปลี่ยนแปลง/เพิ่มเติมแบบฟอร์มนี้อย่างเด็ดขาด</t>
  </si>
  <si>
    <t>ปีที่จดทะเบียน</t>
  </si>
  <si>
    <t>จำนวนที่ขอตั้ง</t>
  </si>
  <si>
    <t>รถยนต์</t>
  </si>
  <si>
    <t>รถจักรยานยนต์</t>
  </si>
  <si>
    <t>ผลการวิเคราะห์ความขาดแคลน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</si>
  <si>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</si>
  <si>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</si>
  <si>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</si>
  <si>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</si>
  <si>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</si>
  <si>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ทั้งสิ้น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</si>
  <si>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</si>
  <si>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</si>
  <si>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</si>
  <si>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</si>
  <si>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</si>
  <si>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ชื่อเจ้าหน้าที่ .............................................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</si>
  <si>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</si>
  <si>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</si>
  <si>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</si>
  <si>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โทรศัพท์ (มือถือ)..............................................</t>
  </si>
  <si>
    <t xml:space="preserve">      ขอรับรองว่าเป็นความต้องการในการจัดการเรียนการสอนจริง</t>
  </si>
  <si>
    <t>ลำดับที่</t>
  </si>
  <si>
    <t>ผู้อำนวยการกลุ่มนโยบายและแผน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</si>
  <si>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</si>
  <si>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</si>
  <si>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</si>
  <si>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</si>
  <si>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</si>
  <si>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</si>
  <si>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</si>
  <si>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</si>
  <si>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</si>
  <si>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</si>
  <si>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 ( สำหรับ สพป./สพม.)</t>
  </si>
  <si>
    <t>4.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</si>
  <si>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>(2)</t>
  </si>
  <si>
    <t>แบบ 3-1 (สำหรับโรงเรียน)</t>
  </si>
  <si>
    <t>แบบ 3-2 (สำหรับโรงเรียน)</t>
  </si>
  <si>
    <t>แบบ 3-3 (สำหรับโรงเรียน)</t>
  </si>
  <si>
    <t>แบบ 4 ( สำหรับ สพป./สพม.)</t>
  </si>
  <si>
    <t>แบบ 1 ( สำหรับ สพป./สพม.)</t>
  </si>
  <si>
    <t>รายการขอตั้ง</t>
  </si>
  <si>
    <t>สำนักงบประมาณ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</si>
  <si>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</si>
  <si>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กำหนดเอง</t>
  </si>
  <si>
    <t>ที่มาของรายการ</t>
  </si>
  <si>
    <t>ที่มา</t>
  </si>
  <si>
    <t>ของรายการ</t>
  </si>
  <si>
    <t xml:space="preserve"> (10)</t>
  </si>
  <si>
    <t>รายการที่ขอจัดตั้งงบประมาณ</t>
  </si>
  <si>
    <t>หรือ กำหนดเอง เป็นต้น</t>
  </si>
  <si>
    <t>(5) 
ที่มาของรายการ</t>
  </si>
  <si>
    <t>รายการที่เลือก</t>
  </si>
  <si>
    <t>ตรวจสอบความถูกต้อง</t>
  </si>
  <si>
    <t>โทรศัพท์ (มือถือ)......................................</t>
  </si>
  <si>
    <t>ผู้อำนวยการสำนักงานเขตพื้นที่การศึกษา.....................</t>
  </si>
  <si>
    <t>รับรองความถูกต้อง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</si>
  <si>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</si>
  <si>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4. กรณีครุภัณฑ์การศึกษาที่เลือกมีคุณลักษณะเฉพาะครุภัณฑ์มาจากหลายแหล่ง ให้ระบุทุกแหล่ง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</si>
  <si>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</si>
  <si>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>ตำแหน่ง  ครูชำนาญการพิเศษ</t>
  </si>
  <si>
    <t xml:space="preserve"> รับรองความถูกต้อง</t>
  </si>
  <si>
    <t xml:space="preserve">           (........................................................)</t>
  </si>
  <si>
    <t xml:space="preserve">รายการครุภัณฑ์ยานพาหนะและขนส่ง </t>
  </si>
  <si>
    <t>มอก.</t>
  </si>
  <si>
    <t xml:space="preserve">ส่วนราชการอื่น </t>
  </si>
  <si>
    <t>ให้ระบุแหล่งที่มาของรายการ (3)</t>
  </si>
  <si>
    <t>3. หากงบประมาณถูกปรับลดจะปรับลดจากลำดับท้ายขึ้นไป ยกเว้นรายการที่ไม่ได้รับจัดสรรจากสำนักงบประมาณ</t>
  </si>
  <si>
    <t xml:space="preserve">2. รายละเอียด แบบ 3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</si>
  <si>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ผู้อำนวยการโรงเรียน.............................................</t>
  </si>
  <si>
    <t xml:space="preserve">    ขอรับรองว่าเป็นความต้องการในการจัดการเรียนการสอนจริง / มีความจำเป็นต้องใช้งานจริง</t>
  </si>
  <si>
    <t xml:space="preserve">กลุ่มสาระ/งาน....................................................... </t>
  </si>
  <si>
    <t xml:space="preserve">ขอรับรองว่าเป็นความต้องการในการจัดการเรียนการสอนจริง /        </t>
  </si>
  <si>
    <t xml:space="preserve">มีความจำเป็นต้องใช้งานจริง                    </t>
  </si>
  <si>
    <t>กลุ่มสาระ/งาน .....................................................</t>
  </si>
  <si>
    <t>1. แบบ 3-2 สำหรับการเสนอขอตั้งครุภัณฑ์ฑ์ที่ต้องแจงรายการย่อยที่เลือกของโรงเรียนเท่านั้น  โดยจัดทำเอกสารเสนอตั้งงบประมาณแยกแบบฟอร์มละ 1 รายการ</t>
  </si>
  <si>
    <t>3. ให้เรียงลำดับความสำคัญและตามความจำเป็นจากครุภัณฑ์ทั้งหมดที่ สพป/สพม. ขอจัดตั้ง</t>
  </si>
  <si>
    <t>ครูผู้รับผิดชอบงานวิชาการ</t>
  </si>
  <si>
    <t>โต๊ะทำงานระดับปฏิบัติการ-ชำนาญการ</t>
  </si>
  <si>
    <t>ความเร็วไม่น้อยกว่า 50 แผ่น/นาที</t>
  </si>
  <si>
    <t>เครื่องฉายภาพ 3 มิติ</t>
  </si>
  <si>
    <t>เผยแพร่</t>
  </si>
  <si>
    <t>ครุภัณฑ์โฆษณาและ</t>
  </si>
  <si>
    <t xml:space="preserve"> -</t>
  </si>
  <si>
    <t>กาญจนบุรี เขต 1</t>
  </si>
  <si>
    <t>เมือง</t>
  </si>
  <si>
    <t>ครุภัณฑ์งานอาชีพ ระดับประถมศึกษา แบบ 2</t>
  </si>
  <si>
    <t>วัดวังศาลา</t>
  </si>
  <si>
    <t>วังศาลา</t>
  </si>
  <si>
    <t>ท่าม่วง</t>
  </si>
  <si>
    <t>ชื่อเจ้าหน้าที่ นางอรวรรณ  สายจันทร์</t>
  </si>
  <si>
    <t xml:space="preserve">     (นางวิลาวัลย์  ทองแย้ม)</t>
  </si>
  <si>
    <t>โทรศัพท์ (มือถือ) 08-6176-0133</t>
  </si>
  <si>
    <t>โทร 034-564330</t>
  </si>
  <si>
    <t>สพป.กาญจนบุรี  เขต 1</t>
  </si>
  <si>
    <t>ชื่อเจ้าหน้าที่ นางสาวครุภัณฑ์ สอนดี</t>
  </si>
  <si>
    <t>โทร 034-xxxxxx</t>
  </si>
  <si>
    <t>โทรศัพท์ (มือถือ)  xx-xxxx-xxxx</t>
  </si>
  <si>
    <t>โทร  034-xxxxxx</t>
  </si>
  <si>
    <t>โทรศัพท์ (มือถือ) xx-xxxx-xxxx</t>
  </si>
  <si>
    <t xml:space="preserve"> กำหนดเอง,สำนักงบประมาณ</t>
  </si>
  <si>
    <t>(นางสาวครุภัณฑ์  สอนดี)</t>
  </si>
  <si>
    <t>เครื่องชั่งแบบตุ้มถ่วง ขนาด 1,000 กิโลกรัม</t>
  </si>
  <si>
    <t>โต๊ะปฏิบัติการสำหรับงานช่างไฟฟ้า</t>
  </si>
  <si>
    <t>เครื่องเชื่อมโลหะ</t>
  </si>
  <si>
    <t xml:space="preserve">ตู้เย็นขนาด 13 คิวบิกฟุต  </t>
  </si>
  <si>
    <t>จักรพันริม แบบธรรมดา</t>
  </si>
  <si>
    <t>กลุ่มสาระการเรียนรู้การงานอาชีพและเทคโนโลยี</t>
  </si>
  <si>
    <t>(เฉพาะครุภัณฑ์การศึกษาที่ต้องเลือกรายการ)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</si>
  <si>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</si>
  <si>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 xml:space="preserve">  สำนักงบประมาณ , กำหนดเอง</t>
  </si>
  <si>
    <t>สำนักงบฯกำหนดเอง</t>
  </si>
  <si>
    <t>บ้านหนองสองตอน</t>
  </si>
  <si>
    <t>แก่งเสี้ยน</t>
  </si>
  <si>
    <t>( นางพิณทิพย์  ถึงรัตน์  )</t>
  </si>
  <si>
    <t>ตำแหน่ง ผู้อำนวยการโรงเรียนบ้านหนองสองตอน</t>
  </si>
  <si>
    <t>2. การเสนอขอตั้งงบประมาณต้องได้รับการรับรองความต้องการจากครูผู้สอนกลุ่มสาระนั้นหรือผู้รับผิดชอบงาน โดยมีผู้อำนวยการโรงเรียนรับรองความถูกต้องด้วย</t>
  </si>
  <si>
    <t xml:space="preserve">รายการ ครุภัณฑ์งานอาชีพ ระดับประถมศึกษา แบบ 2 </t>
  </si>
  <si>
    <t xml:space="preserve">    งบประมาณที่กำหนดตามบัญชีครุภัณฑ์  120,000  บาท    งบประมาณที่เลือกเป็นวงเงิน  119,500  บาท</t>
  </si>
  <si>
    <t>สพป.สมุทรสาคร</t>
  </si>
  <si>
    <t>ชื่อเจ้าหน้าที่ นางณัฐหทัย สุนทรมัจฉะ</t>
  </si>
  <si>
    <t>โทร 034-836255</t>
  </si>
  <si>
    <t>(นางสาวกฤษณา เกิดบุญส่ง)</t>
  </si>
  <si>
    <t>ผู้อำนวยการสำนักงานเขตพื้นที่การศึกษาประถมศึกษาสมุทรสาคร</t>
  </si>
  <si>
    <t>2. สพป./สพม.   - สพป. ให้พิมพ์ ขึ้นต้น ด้วย จังหวัด และตาม ด้วยคำว่า เขต  เช่น สพป.กาญจนบุรี เขต 1  ไม่ให้ใช้ตัวย่อ</t>
  </si>
  <si>
    <t>โทรศัพท์ (มือถือ) 081-828-3755</t>
  </si>
  <si>
    <t>2. สพป./สพม.   - สพป. ให้พิมพ์ ขึ้นต้น ด้วย จังหวัด และตาม ด้วยคำว่า เขต  เช่น สพป.กาญจนบุรี เขต 1   ไม่ให้ใช้ตัวย่อ</t>
  </si>
  <si>
    <t>3. สพป./สพม.  สพป. ให้พิมพ์ ขึ้นต้น ด้วย จังหวัด และตาม ด้วยคำว่า เขต  เช่น สพป.กาญจนบุรี เขต 1  ไม่ให้ใช้ตัวย่อ   สพม.  ให้พิมพ์ สพม.ตามด้วยเขต  เช่น สพม.อุดรธานี</t>
  </si>
  <si>
    <t>2. รายละเอียด แบบ 3 นี้สำหรับการเสนอขอตั้งครุภัณฑ์ของโรงเรียนเท่านั้น และให้เรียงลำดับความสำคัญและความจำเป็นจากครุภัณฑ์ทั้งหมดที่โรงเรียนขอจัดตั้ง</t>
  </si>
  <si>
    <t>3. สพป./สพม.  สพป. ให้พิมพ์ ขึ้นต้น ด้วย จังหวัด และตาม ด้วยคำว่า เขต  เช่น สพป.กาญจนบุรี เขต 1   ไม่ให้ใช้ตัวย่อ   สพม.  ให้พิมพ์ สพม.ตามด้วยเขต  เช่น สพม.อุดรธานี</t>
  </si>
  <si>
    <t xml:space="preserve">2. รายละเอียด แบบ 3-1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</si>
  <si>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แบบ 4-1 ( สำหรับโรงเรียน)</t>
  </si>
  <si>
    <t>อำเภอเมืองกาญจนบุรี  จังหวัดกาญจนบุรี</t>
  </si>
  <si>
    <t>จังหวัด</t>
  </si>
  <si>
    <t>สพป./สพม. .........................................................</t>
  </si>
  <si>
    <t>สพป./สพม. .................................................................</t>
  </si>
  <si>
    <t xml:space="preserve">อำเภอ ................................ จังหวัด ................................... </t>
  </si>
  <si>
    <t>สพป./สพม. .............................................</t>
  </si>
  <si>
    <t>รายการครุภัณฑ์ .........................................................</t>
  </si>
  <si>
    <t xml:space="preserve">    งบประมาณที่กำหนดตามบัญชีครุภัณฑ์ .................................. บาท    งบประมาณที่เลือกเป็นวงเงิน .................................. บาท</t>
  </si>
  <si>
    <t>สพป./สพม. ........................................................</t>
  </si>
  <si>
    <t>กาญจนบุรี</t>
  </si>
  <si>
    <t>1071020014</t>
  </si>
  <si>
    <t>1071020116</t>
  </si>
  <si>
    <t>รหัสโรงเรียน (10 หลัก) 1071020014  โรงเรียนบ้านหนองสองตอน  ตำบลแก่งเสี้ยน   อำเภอเมืองกาญจนบุรี   จังหวัดกาญจนบุรี</t>
  </si>
  <si>
    <t>(10 หลัก)</t>
  </si>
  <si>
    <t>รหัสโรงเรียน (10 หลัก) ....................... โรงเรียน .................................................. ตำบล .................................. อำเภอ .................................. จังหวัด .............................</t>
  </si>
  <si>
    <t>รหัสโรงเรียน (10 หลัก) ............................. โรงเรียน ........................................... ตำบล .......................</t>
  </si>
  <si>
    <t>รหัสโรงเรียน (10 หลัก) 1071020014  โรงเรียนบ้านหนองสองตอน  ตำบลแก่งเสี้ยน</t>
  </si>
  <si>
    <t>รหัสโรงเรียน (10 หลัก) .......................โรงเรียน ..................................................ตำบล ..................................อำเภอ ..................................จังหวัด .............................</t>
  </si>
  <si>
    <t>สพป. / สพม. ..................................................................................  จังหวัด .....................................................</t>
  </si>
  <si>
    <t>แบบ 2 (สำหรับ สพป./สพม.)</t>
  </si>
  <si>
    <t>โทรศัพท์ (มือถือ).......................................</t>
  </si>
  <si>
    <t xml:space="preserve">คำขอจัดตั้งงบประมาณรายการครุภัณฑ์ ประจำปีงบประมาณ พ.ศ. 2568 ( สำหรับครุภัณฑ์ สพป./สพม.)  </t>
  </si>
  <si>
    <t xml:space="preserve">             คำขอจัดตั้งงบประมาณรายการครุภัณฑ์ ประจำปีงบประมาณ พ.ศ. 2568 (สำหรับครุภัณฑ์ สพป./สพม.)  </t>
  </si>
  <si>
    <t>แบบสรุปคำขอจัดตั้งงบประมาณรายการครุภัณฑ์ ประจำปีงบประมาณ พ.ศ. 2568 (สำหรับครุภัณฑ์โรงเรียน)</t>
  </si>
  <si>
    <t xml:space="preserve">    แบบสรุปคำขอจัดตั้งงบประมาณรายการครุภัณฑ์ ประจำปีงบประมาณ พ.ศ. 2568 (สำหรับครุภัณฑ์โรงเรียน)</t>
  </si>
  <si>
    <t>โต๊ะเก้าอี้นักเรียน สำหรับนักเรียนก่อนประถมศึกษา</t>
  </si>
  <si>
    <t>แบบคำขอจัดตั้งงบประมาณรายการครุภัณฑ์ ประจำปีงบประมาณ พ.ศ. 2568  (สำหรับเฉพาะครุภัณฑ์การศึกษาที่ต้องเลือกรายการ)</t>
  </si>
  <si>
    <t>แบบคำขอจัดตั้งงบประมาณรายการครุภัณฑ์ ประจำปีงบประมาณ พ.ศ. 2568 (สำหรับเฉพาะครุภัณฑ์การศึกษาที่ต้องเลือกรายการ)</t>
  </si>
  <si>
    <t>แบบรายละเอียดขอจัดตั้งงบประมาณรายการครุภัณฑ์การศึกษา ประจำปีงบประมาณ พ.ศ. 2568</t>
  </si>
  <si>
    <t xml:space="preserve"> แบบสรุปคำขอจัดตั้งงบประมาณรายการครุภัณฑ์ ประจำปีงบประมาณ พ.ศ. 2568 (สำหรับครุภัณฑ์โรงเรียน)</t>
  </si>
  <si>
    <t xml:space="preserve"> คำขอจัดตั้งงบประมาณรายการครุภัณฑ์ ประจำปีงบประมาณ พ.ศ. 2568 (สำหรับครุภัณฑ์โรงเรียน)</t>
  </si>
  <si>
    <t xml:space="preserve"> (1)</t>
  </si>
  <si>
    <t>(4)</t>
  </si>
  <si>
    <t>โต๊ะเก้าอี้นักเรียน
สำหรับนักเรียนก่อนประถมศึกษา</t>
  </si>
  <si>
    <t>(5)</t>
  </si>
  <si>
    <t>(6)</t>
  </si>
  <si>
    <t>(7)</t>
  </si>
  <si>
    <t>ให้ระบุแหล่งที่มาของรายการ (2)</t>
  </si>
  <si>
    <t>(8)</t>
  </si>
  <si>
    <t>(9)</t>
  </si>
  <si>
    <t>เครื่องถ่ายเอกสารระบบดิจิตอล (ขาว-ดำและสี)</t>
  </si>
  <si>
    <t>ให้ระบุแหล่งที่มาของรายการ (5)</t>
  </si>
  <si>
    <t>เครื่องถ่ายเอกสารระบบดิจิตอล (ขาว-ดำ) ความเร็ว 30 แผ่น/นาที</t>
  </si>
  <si>
    <t xml:space="preserve">2. รายละเอียด แบบ 4 นี้สำหรับการเสนอขอตั้งครุภัณฑ์ของโรงเรียนที่ตั้งในพื้นที่ลักษณะพิเศษ (พื้นที่สูงในถิ่นทุรกันดารและพื้นที่เกาะ) เท่านั้น โดยเรียงลำดับความสำคัญและความจำเป็นทั้งหมดที่โรงเรียนขอจัดตั้ง </t>
  </si>
  <si>
    <t xml:space="preserve">2. รายละเอียด แบบ 4-1 นี้สำหรับการเสนอขอตั้งครุภัณฑ์ของโรงเรียนที่ตั้งในพื้นที่ลักษณะพิเศษ (พื้นที่สูงในถิ่นทุรกันดารและพื้นที่เกาะ) เท่านั้น โดยเรียงลำดับความสำคัญและความจำเป็นทั้งหมดที่โรงเรียนขอจัดตั้ง </t>
  </si>
  <si>
    <t xml:space="preserve">                      - สพม.  ให้พิมพ์ สพม.ตามด้วยเขต  เช่น สพม.อุดรธานี</t>
  </si>
  <si>
    <t xml:space="preserve">                    - สพม.  ให้พิมพ์ สพม.ตามด้วยเขต  เช่น สพม.อุดรธานี</t>
  </si>
  <si>
    <t>2. สพป./สพม.   - สพป. ให้พิมพ์ ขึ้นต้น ด้วย จังหวัด และตาม ด้วยคำว่า เขต  เช่น สพป.กาญจนบุรี เขต 1 ไม่ให้ใช้ตัวย่อ</t>
  </si>
  <si>
    <t>(4) ข้อมูลความต้องการ/ขาดแคลน</t>
  </si>
  <si>
    <t xml:space="preserve">คำขอจัดตั้งงบประมาณรายการครุภัณฑ์ ประจำปีงบประมาณ พ.ศ. 2568 (สำหรับครุภัณฑ์ สพป./สพม.)  </t>
  </si>
  <si>
    <t>(ตัวอย่าง)</t>
  </si>
  <si>
    <t>4. การเสนอขอตั้งงบประมาณต้องได้รับการรับรองความต้องการจากครูผู้สอนกลุ่มสาระนั้น หรือผู้รับผิดชอบงาน โดยมีผู้อำนวยการโรงเรียนรับรอง
   ความถูกต้องด้วย</t>
  </si>
  <si>
    <t>4. การเสนอขอตั้งงบประมาณต้องได้รับการรับรองความต้องการจากครูผู้สอนกลุ่มสาระฯ นั้นหรือผู้รับผิดชอบงาน โดยมีผู้อำนวยการโรงเรียนรับรอง
   ความถูกต้องด้วย</t>
  </si>
  <si>
    <t>2. กรอกรายการครุภัณฑ์ งบประมาณ และรายการครุภัณฑ์ที่ต้องแจกแจงรายการย่อยที่เลือก พร้อมราคา โดยจัดทำเอกสารเสนอตั้งงบประมาณ
   แยกแบบฟอร์มละ 1 รายการ</t>
  </si>
  <si>
    <t>โทรศัพท์ ..............................................................</t>
  </si>
  <si>
    <t xml:space="preserve">เช่น สำนักงบประมาณ ส่วนราชการอื่น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</si>
</sst>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60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20"/>
      <name val="Angsana New"/>
      <family val="1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207" fontId="2" fillId="0" borderId="0" xfId="0" applyNumberFormat="1" applyFont="1" applyBorder="1" applyAlignment="1">
      <alignment shrinkToFit="1"/>
    </xf>
    <xf numFmtId="0" fontId="2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33" borderId="10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07" fontId="3" fillId="0" borderId="14" xfId="33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7" xfId="0" applyFont="1" applyBorder="1" applyAlignment="1">
      <alignment shrinkToFi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207" fontId="3" fillId="0" borderId="14" xfId="33" applyNumberFormat="1" applyFont="1" applyBorder="1" applyAlignment="1">
      <alignment vertical="top" shrinkToFi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shrinkToFit="1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 shrinkToFit="1"/>
    </xf>
    <xf numFmtId="207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07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6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top" shrinkToFit="1"/>
    </xf>
    <xf numFmtId="207" fontId="56" fillId="0" borderId="14" xfId="33" applyNumberFormat="1" applyFont="1" applyBorder="1" applyAlignment="1">
      <alignment vertical="top" shrinkToFit="1"/>
    </xf>
    <xf numFmtId="207" fontId="3" fillId="0" borderId="14" xfId="33" applyNumberFormat="1" applyFont="1" applyBorder="1" applyAlignment="1">
      <alignment horizontal="center" vertical="top" shrinkToFit="1"/>
    </xf>
    <xf numFmtId="207" fontId="3" fillId="0" borderId="14" xfId="33" applyNumberFormat="1" applyFont="1" applyBorder="1" applyAlignment="1">
      <alignment horizontal="right" vertical="top" wrapText="1" shrinkToFit="1"/>
    </xf>
    <xf numFmtId="207" fontId="5" fillId="0" borderId="14" xfId="33" applyNumberFormat="1" applyFont="1" applyBorder="1" applyAlignment="1">
      <alignment horizontal="center" vertical="top" wrapText="1" shrinkToFi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207" fontId="3" fillId="0" borderId="14" xfId="33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207" fontId="3" fillId="0" borderId="10" xfId="33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207" fontId="2" fillId="0" borderId="11" xfId="0" applyNumberFormat="1" applyFont="1" applyBorder="1" applyAlignment="1">
      <alignment vertical="center" shrinkToFit="1"/>
    </xf>
    <xf numFmtId="207" fontId="58" fillId="0" borderId="11" xfId="0" applyNumberFormat="1" applyFont="1" applyBorder="1" applyAlignment="1">
      <alignment vertical="center" shrinkToFit="1"/>
    </xf>
    <xf numFmtId="207" fontId="3" fillId="0" borderId="14" xfId="33" applyNumberFormat="1" applyFont="1" applyBorder="1" applyAlignment="1">
      <alignment horizontal="center" vertical="top" wrapText="1" shrinkToFit="1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" fontId="3" fillId="0" borderId="13" xfId="0" applyNumberFormat="1" applyFont="1" applyBorder="1" applyAlignment="1">
      <alignment horizontal="center" vertical="center"/>
    </xf>
    <xf numFmtId="207" fontId="3" fillId="0" borderId="13" xfId="33" applyNumberFormat="1" applyFont="1" applyBorder="1" applyAlignment="1">
      <alignment vertical="center" shrinkToFit="1"/>
    </xf>
    <xf numFmtId="207" fontId="12" fillId="0" borderId="14" xfId="33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1" fontId="56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shrinkToFit="1"/>
    </xf>
    <xf numFmtId="207" fontId="56" fillId="0" borderId="14" xfId="33" applyNumberFormat="1" applyFont="1" applyBorder="1" applyAlignment="1">
      <alignment vertical="center" shrinkToFit="1"/>
    </xf>
    <xf numFmtId="207" fontId="56" fillId="0" borderId="14" xfId="33" applyNumberFormat="1" applyFont="1" applyBorder="1" applyAlignment="1">
      <alignment horizontal="center"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 wrapText="1" shrinkToFit="1"/>
    </xf>
    <xf numFmtId="3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59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26"/>
  <sheetViews>
    <sheetView showGridLines="0" tabSelected="1" view="pageBreakPreview" zoomScale="90" zoomScaleNormal="80" zoomScaleSheetLayoutView="90" zoomScalePageLayoutView="0" workbookViewId="0" topLeftCell="A1">
      <selection activeCell="O13" sqref="O13"/>
    </sheetView>
  </sheetViews>
  <sheetFormatPr defaultColWidth="9.140625" defaultRowHeight="23.25"/>
  <cols>
    <col min="1" max="1" width="19.00390625" style="1" customWidth="1"/>
    <col min="2" max="2" width="6.140625" style="1" customWidth="1"/>
    <col min="3" max="3" width="30.28125" style="1" customWidth="1"/>
    <col min="4" max="4" width="15.140625" style="1" customWidth="1"/>
    <col min="5" max="5" width="10.28125" style="1" customWidth="1"/>
    <col min="6" max="6" width="9.28125" style="1" customWidth="1"/>
    <col min="7" max="7" width="9.8515625" style="1" customWidth="1"/>
    <col min="8" max="8" width="9.421875" style="1" customWidth="1"/>
    <col min="9" max="9" width="10.421875" style="1" customWidth="1"/>
    <col min="10" max="10" width="11.421875" style="1" customWidth="1"/>
    <col min="11" max="11" width="27.8515625" style="1" customWidth="1"/>
    <col min="12" max="16384" width="9.140625" style="1" customWidth="1"/>
  </cols>
  <sheetData>
    <row r="1" spans="8:11" ht="21" customHeight="1">
      <c r="H1" s="189"/>
      <c r="I1" s="189"/>
      <c r="J1" s="189"/>
      <c r="K1" s="41" t="s">
        <v>80</v>
      </c>
    </row>
    <row r="2" spans="1:11" ht="23.25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6:8" ht="9.75" customHeight="1">
      <c r="F3" s="3"/>
      <c r="G3" s="3"/>
      <c r="H3" s="3"/>
    </row>
    <row r="4" spans="1:11" s="9" customFormat="1" ht="21" customHeight="1">
      <c r="A4" s="7" t="s">
        <v>27</v>
      </c>
      <c r="B4" s="8" t="s">
        <v>13</v>
      </c>
      <c r="C4" s="191" t="s">
        <v>28</v>
      </c>
      <c r="D4" s="192"/>
      <c r="E4" s="191" t="s">
        <v>29</v>
      </c>
      <c r="F4" s="193"/>
      <c r="G4" s="192"/>
      <c r="H4" s="7" t="s">
        <v>30</v>
      </c>
      <c r="I4" s="7" t="s">
        <v>15</v>
      </c>
      <c r="J4" s="7" t="s">
        <v>16</v>
      </c>
      <c r="K4" s="7" t="s">
        <v>17</v>
      </c>
    </row>
    <row r="5" spans="1:11" s="4" customFormat="1" ht="21" customHeight="1">
      <c r="A5" s="179" t="s">
        <v>31</v>
      </c>
      <c r="B5" s="186" t="s">
        <v>61</v>
      </c>
      <c r="C5" s="179" t="s">
        <v>23</v>
      </c>
      <c r="D5" s="179" t="s">
        <v>24</v>
      </c>
      <c r="E5" s="182" t="s">
        <v>43</v>
      </c>
      <c r="F5" s="183"/>
      <c r="G5" s="184"/>
      <c r="H5" s="182" t="s">
        <v>89</v>
      </c>
      <c r="I5" s="183"/>
      <c r="J5" s="184"/>
      <c r="K5" s="79"/>
    </row>
    <row r="6" spans="1:11" s="4" customFormat="1" ht="21" customHeight="1">
      <c r="A6" s="180"/>
      <c r="B6" s="187"/>
      <c r="C6" s="180"/>
      <c r="D6" s="180"/>
      <c r="E6" s="179" t="s">
        <v>8</v>
      </c>
      <c r="F6" s="179" t="s">
        <v>9</v>
      </c>
      <c r="G6" s="179" t="s">
        <v>10</v>
      </c>
      <c r="H6" s="10" t="s">
        <v>3</v>
      </c>
      <c r="I6" s="10" t="s">
        <v>5</v>
      </c>
      <c r="J6" s="10" t="s">
        <v>5</v>
      </c>
      <c r="K6" s="80" t="s">
        <v>85</v>
      </c>
    </row>
    <row r="7" spans="1:11" s="4" customFormat="1" ht="21" customHeight="1">
      <c r="A7" s="181"/>
      <c r="B7" s="188"/>
      <c r="C7" s="181"/>
      <c r="D7" s="181"/>
      <c r="E7" s="181"/>
      <c r="F7" s="181"/>
      <c r="G7" s="181"/>
      <c r="H7" s="2" t="s">
        <v>4</v>
      </c>
      <c r="I7" s="2" t="s">
        <v>6</v>
      </c>
      <c r="J7" s="2" t="s">
        <v>7</v>
      </c>
      <c r="K7" s="98"/>
    </row>
    <row r="8" spans="1:11" s="20" customFormat="1" ht="2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7" t="s">
        <v>106</v>
      </c>
    </row>
    <row r="9" spans="1:11" s="20" customFormat="1" ht="2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 t="s">
        <v>48</v>
      </c>
    </row>
    <row r="10" spans="1:11" s="20" customFormat="1" ht="2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 t="s">
        <v>47</v>
      </c>
    </row>
    <row r="11" spans="1:11" s="20" customFormat="1" ht="2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57" t="s">
        <v>105</v>
      </c>
    </row>
    <row r="12" spans="1:11" s="20" customFormat="1" ht="2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 t="s">
        <v>90</v>
      </c>
    </row>
    <row r="13" spans="1:11" s="20" customFormat="1" ht="2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21" customHeight="1">
      <c r="A14" s="11"/>
      <c r="B14" s="11"/>
      <c r="C14" s="11"/>
      <c r="D14" s="11"/>
      <c r="E14" s="27"/>
      <c r="F14" s="11"/>
      <c r="G14" s="11"/>
      <c r="H14" s="11"/>
      <c r="I14" s="11"/>
      <c r="J14" s="11"/>
      <c r="K14" s="11"/>
    </row>
    <row r="15" spans="1:11" ht="21">
      <c r="A15" s="12"/>
      <c r="B15" s="13"/>
      <c r="C15" s="13"/>
      <c r="D15" s="13"/>
      <c r="E15" s="57"/>
      <c r="F15" s="69" t="s">
        <v>7</v>
      </c>
      <c r="G15" s="61"/>
      <c r="H15" s="61"/>
      <c r="I15" s="74"/>
      <c r="J15" s="14"/>
      <c r="K15" s="14"/>
    </row>
    <row r="16" spans="3:11" ht="21" customHeight="1">
      <c r="C16" s="58"/>
      <c r="D16" s="58"/>
      <c r="E16" s="58"/>
      <c r="G16" s="190"/>
      <c r="H16" s="190"/>
      <c r="I16" s="190"/>
      <c r="J16" s="37"/>
      <c r="K16" s="15"/>
    </row>
    <row r="17" spans="1:14" ht="21" customHeight="1">
      <c r="A17" s="3" t="s">
        <v>55</v>
      </c>
      <c r="B17" s="3"/>
      <c r="C17" s="58"/>
      <c r="D17" s="58"/>
      <c r="E17" s="6" t="s">
        <v>93</v>
      </c>
      <c r="I17" s="17"/>
      <c r="J17" s="3" t="s">
        <v>96</v>
      </c>
      <c r="K17" s="5"/>
      <c r="N17" s="17"/>
    </row>
    <row r="18" spans="1:10" ht="21" customHeight="1">
      <c r="A18" s="63" t="s">
        <v>56</v>
      </c>
      <c r="B18" s="63"/>
      <c r="J18" s="4"/>
    </row>
    <row r="19" spans="1:11" ht="21" customHeight="1">
      <c r="A19" s="3" t="s">
        <v>57</v>
      </c>
      <c r="B19" s="3"/>
      <c r="E19" s="6" t="s">
        <v>58</v>
      </c>
      <c r="J19" s="6" t="s">
        <v>58</v>
      </c>
      <c r="K19" s="5"/>
    </row>
    <row r="20" spans="5:10" ht="23.25" customHeight="1">
      <c r="E20" s="6" t="s">
        <v>62</v>
      </c>
      <c r="J20" s="6" t="s">
        <v>95</v>
      </c>
    </row>
    <row r="21" spans="5:11" ht="21">
      <c r="E21" s="6" t="s">
        <v>94</v>
      </c>
      <c r="K21" s="6"/>
    </row>
    <row r="22" spans="1:11" ht="21">
      <c r="A22" s="67" t="s">
        <v>11</v>
      </c>
      <c r="E22" s="6"/>
      <c r="K22" s="6"/>
    </row>
    <row r="23" spans="1:2" ht="21.75" customHeight="1">
      <c r="A23" s="82" t="s">
        <v>26</v>
      </c>
      <c r="B23" s="83"/>
    </row>
    <row r="24" spans="1:6" ht="21.75" customHeight="1">
      <c r="A24" s="82" t="s">
        <v>219</v>
      </c>
      <c r="B24" s="83"/>
      <c r="C24" s="5"/>
      <c r="D24" s="5"/>
      <c r="E24" s="5"/>
      <c r="F24" s="5"/>
    </row>
    <row r="25" ht="21.75" customHeight="1">
      <c r="A25" s="83" t="s">
        <v>217</v>
      </c>
    </row>
    <row r="26" ht="21">
      <c r="A26" s="82" t="s">
        <v>107</v>
      </c>
    </row>
  </sheetData>
  <sheetProtection/>
  <mergeCells count="14">
    <mergeCell ref="H1:J1"/>
    <mergeCell ref="G16:I16"/>
    <mergeCell ref="E5:G5"/>
    <mergeCell ref="C4:D4"/>
    <mergeCell ref="E4:G4"/>
    <mergeCell ref="A5:A7"/>
    <mergeCell ref="C5:C7"/>
    <mergeCell ref="D5:D7"/>
    <mergeCell ref="H5:J5"/>
    <mergeCell ref="A2:K2"/>
    <mergeCell ref="E6:E7"/>
    <mergeCell ref="F6:F7"/>
    <mergeCell ref="G6:G7"/>
    <mergeCell ref="B5:B7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36"/>
  <sheetViews>
    <sheetView view="pageBreakPreview" zoomScale="90" zoomScaleSheetLayoutView="90" zoomScalePageLayoutView="0" workbookViewId="0" topLeftCell="A17">
      <selection activeCell="L34" sqref="L34"/>
    </sheetView>
  </sheetViews>
  <sheetFormatPr defaultColWidth="9.140625" defaultRowHeight="23.25"/>
  <cols>
    <col min="1" max="1" width="6.28125" style="1" customWidth="1"/>
    <col min="2" max="2" width="27.00390625" style="1" customWidth="1"/>
    <col min="3" max="3" width="11.28125" style="1" customWidth="1"/>
    <col min="4" max="4" width="12.00390625" style="1" customWidth="1"/>
    <col min="5" max="5" width="25.140625" style="1" customWidth="1"/>
    <col min="6" max="6" width="26.28125" style="1" customWidth="1"/>
    <col min="7" max="16384" width="9.140625" style="1" customWidth="1"/>
  </cols>
  <sheetData>
    <row r="1" spans="1:6" ht="24" customHeight="1">
      <c r="A1" s="3"/>
      <c r="B1" s="3"/>
      <c r="C1" s="3"/>
      <c r="D1" s="3"/>
      <c r="F1" s="41" t="s">
        <v>78</v>
      </c>
    </row>
    <row r="2" spans="1:6" s="20" customFormat="1" ht="24" customHeight="1">
      <c r="A2" s="198" t="s">
        <v>200</v>
      </c>
      <c r="B2" s="198"/>
      <c r="C2" s="198"/>
      <c r="D2" s="198"/>
      <c r="E2" s="198"/>
      <c r="F2" s="198"/>
    </row>
    <row r="3" spans="1:6" s="20" customFormat="1" ht="24" customHeight="1">
      <c r="A3" s="198" t="s">
        <v>148</v>
      </c>
      <c r="B3" s="198"/>
      <c r="C3" s="198"/>
      <c r="D3" s="198"/>
      <c r="E3" s="198"/>
      <c r="F3" s="198"/>
    </row>
    <row r="4" spans="1:6" s="20" customFormat="1" ht="21">
      <c r="A4" s="198" t="s">
        <v>187</v>
      </c>
      <c r="B4" s="198"/>
      <c r="C4" s="198"/>
      <c r="D4" s="198"/>
      <c r="E4" s="198"/>
      <c r="F4" s="198"/>
    </row>
    <row r="5" spans="1:6" s="20" customFormat="1" ht="21">
      <c r="A5" s="229" t="s">
        <v>176</v>
      </c>
      <c r="B5" s="229"/>
      <c r="C5" s="229"/>
      <c r="D5" s="229"/>
      <c r="E5" s="229"/>
      <c r="F5" s="229"/>
    </row>
    <row r="6" spans="1:6" s="20" customFormat="1" ht="21">
      <c r="A6" s="229" t="s">
        <v>177</v>
      </c>
      <c r="B6" s="229"/>
      <c r="C6" s="229"/>
      <c r="D6" s="229"/>
      <c r="E6" s="229"/>
      <c r="F6" s="229"/>
    </row>
    <row r="7" spans="1:6" s="20" customFormat="1" ht="21">
      <c r="A7" s="229" t="s">
        <v>178</v>
      </c>
      <c r="B7" s="229"/>
      <c r="C7" s="229"/>
      <c r="D7" s="229"/>
      <c r="E7" s="229"/>
      <c r="F7" s="229"/>
    </row>
    <row r="8" spans="1:6" s="20" customFormat="1" ht="21">
      <c r="A8" s="129" t="s">
        <v>179</v>
      </c>
      <c r="C8" s="112"/>
      <c r="D8" s="112"/>
      <c r="E8" s="112"/>
      <c r="F8" s="112"/>
    </row>
    <row r="9" spans="1:6" ht="11.25" customHeight="1">
      <c r="A9" s="84"/>
      <c r="B9" s="84"/>
      <c r="C9" s="84"/>
      <c r="D9" s="84"/>
      <c r="E9" s="84"/>
      <c r="F9" s="84"/>
    </row>
    <row r="10" spans="1:6" ht="24" customHeight="1">
      <c r="A10" s="19" t="s">
        <v>27</v>
      </c>
      <c r="B10" s="19" t="s">
        <v>75</v>
      </c>
      <c r="C10" s="19" t="s">
        <v>28</v>
      </c>
      <c r="D10" s="19" t="s">
        <v>204</v>
      </c>
      <c r="E10" s="19" t="s">
        <v>206</v>
      </c>
      <c r="F10" s="18" t="s">
        <v>207</v>
      </c>
    </row>
    <row r="11" spans="1:6" ht="24" customHeight="1">
      <c r="A11" s="49" t="s">
        <v>21</v>
      </c>
      <c r="B11" s="213" t="s">
        <v>92</v>
      </c>
      <c r="C11" s="50" t="s">
        <v>3</v>
      </c>
      <c r="D11" s="47" t="s">
        <v>5</v>
      </c>
      <c r="E11" s="50" t="s">
        <v>5</v>
      </c>
      <c r="F11" s="213" t="s">
        <v>85</v>
      </c>
    </row>
    <row r="12" spans="1:6" ht="24" customHeight="1">
      <c r="A12" s="51" t="s">
        <v>2</v>
      </c>
      <c r="B12" s="214"/>
      <c r="C12" s="52" t="s">
        <v>4</v>
      </c>
      <c r="D12" s="48" t="s">
        <v>6</v>
      </c>
      <c r="E12" s="52" t="s">
        <v>49</v>
      </c>
      <c r="F12" s="214"/>
    </row>
    <row r="13" spans="1:6" ht="24" customHeight="1">
      <c r="A13" s="53"/>
      <c r="B13" s="96"/>
      <c r="C13" s="26"/>
      <c r="D13" s="54"/>
      <c r="E13" s="26"/>
      <c r="F13" s="26" t="s">
        <v>209</v>
      </c>
    </row>
    <row r="14" spans="1:6" ht="24" customHeight="1">
      <c r="A14" s="55"/>
      <c r="B14" s="55"/>
      <c r="C14" s="11"/>
      <c r="D14" s="29"/>
      <c r="E14" s="11"/>
      <c r="F14" s="11" t="s">
        <v>48</v>
      </c>
    </row>
    <row r="15" spans="1:6" ht="24" customHeight="1">
      <c r="A15" s="55"/>
      <c r="B15" s="55"/>
      <c r="C15" s="11"/>
      <c r="D15" s="29"/>
      <c r="E15" s="11"/>
      <c r="F15" s="11" t="s">
        <v>47</v>
      </c>
    </row>
    <row r="16" spans="1:6" ht="24" customHeight="1">
      <c r="A16" s="55"/>
      <c r="B16" s="55"/>
      <c r="C16" s="11"/>
      <c r="D16" s="29"/>
      <c r="E16" s="11"/>
      <c r="F16" s="11" t="s">
        <v>105</v>
      </c>
    </row>
    <row r="17" spans="1:6" ht="24" customHeight="1">
      <c r="A17" s="55"/>
      <c r="B17" s="55"/>
      <c r="C17" s="11"/>
      <c r="D17" s="29"/>
      <c r="E17" s="11"/>
      <c r="F17" s="11" t="s">
        <v>90</v>
      </c>
    </row>
    <row r="18" spans="1:6" ht="24" customHeight="1">
      <c r="A18" s="55"/>
      <c r="B18" s="55"/>
      <c r="C18" s="11"/>
      <c r="D18" s="29"/>
      <c r="E18" s="11"/>
      <c r="F18" s="103"/>
    </row>
    <row r="19" spans="1:6" ht="24" customHeight="1">
      <c r="A19" s="55"/>
      <c r="B19" s="55"/>
      <c r="C19" s="11"/>
      <c r="D19" s="29"/>
      <c r="E19" s="11"/>
      <c r="F19" s="103"/>
    </row>
    <row r="20" spans="1:6" ht="24" customHeight="1">
      <c r="A20" s="55"/>
      <c r="B20" s="55"/>
      <c r="C20" s="11"/>
      <c r="D20" s="29"/>
      <c r="E20" s="11"/>
      <c r="F20" s="56"/>
    </row>
    <row r="21" spans="1:6" ht="24" customHeight="1">
      <c r="A21" s="55"/>
      <c r="B21" s="55"/>
      <c r="C21" s="11"/>
      <c r="D21" s="29"/>
      <c r="E21" s="11"/>
      <c r="F21" s="56"/>
    </row>
    <row r="22" spans="1:6" ht="24" customHeight="1">
      <c r="A22" s="12"/>
      <c r="B22" s="13"/>
      <c r="C22" s="183" t="s">
        <v>7</v>
      </c>
      <c r="D22" s="184"/>
      <c r="E22" s="14"/>
      <c r="F22" s="14"/>
    </row>
    <row r="23" ht="21" customHeight="1"/>
    <row r="24" spans="1:5" ht="21" customHeight="1">
      <c r="A24" s="63" t="s">
        <v>112</v>
      </c>
      <c r="B24" s="63"/>
      <c r="C24" s="3"/>
      <c r="E24" s="6" t="s">
        <v>101</v>
      </c>
    </row>
    <row r="25" spans="1:5" ht="21" customHeight="1">
      <c r="A25" s="63" t="s">
        <v>113</v>
      </c>
      <c r="B25" s="63"/>
      <c r="C25" s="3"/>
      <c r="E25" s="3"/>
    </row>
    <row r="26" spans="1:5" ht="21" customHeight="1">
      <c r="A26" s="3"/>
      <c r="B26" s="3"/>
      <c r="C26" s="3"/>
      <c r="D26" s="3"/>
      <c r="E26" s="3"/>
    </row>
    <row r="27" spans="1:4" ht="21" customHeight="1">
      <c r="A27" s="3"/>
      <c r="B27" s="3" t="s">
        <v>71</v>
      </c>
      <c r="C27" s="3"/>
      <c r="D27" s="3" t="s">
        <v>102</v>
      </c>
    </row>
    <row r="28" spans="1:5" ht="21" customHeight="1">
      <c r="A28" s="3" t="s">
        <v>70</v>
      </c>
      <c r="B28" s="3"/>
      <c r="D28" s="3" t="s">
        <v>52</v>
      </c>
      <c r="E28" s="3"/>
    </row>
    <row r="29" spans="1:5" ht="21" customHeight="1">
      <c r="A29" s="3" t="s">
        <v>114</v>
      </c>
      <c r="B29" s="3"/>
      <c r="D29" s="3" t="s">
        <v>50</v>
      </c>
      <c r="E29" s="3"/>
    </row>
    <row r="30" spans="1:5" ht="21" customHeight="1">
      <c r="A30" s="3" t="s">
        <v>69</v>
      </c>
      <c r="B30" s="3"/>
      <c r="D30" s="3" t="s">
        <v>72</v>
      </c>
      <c r="E30" s="3"/>
    </row>
    <row r="31" ht="12.75" customHeight="1"/>
    <row r="32" spans="1:2" ht="21">
      <c r="A32" s="75" t="s">
        <v>11</v>
      </c>
      <c r="B32" s="58"/>
    </row>
    <row r="33" spans="1:6" s="176" customFormat="1" ht="21" customHeight="1">
      <c r="A33" s="231" t="s">
        <v>149</v>
      </c>
      <c r="B33" s="231"/>
      <c r="C33" s="231"/>
      <c r="D33" s="231"/>
      <c r="E33" s="231"/>
      <c r="F33" s="231"/>
    </row>
    <row r="34" spans="1:6" s="176" customFormat="1" ht="40.5" customHeight="1">
      <c r="A34" s="230" t="s">
        <v>225</v>
      </c>
      <c r="B34" s="231"/>
      <c r="C34" s="231"/>
      <c r="D34" s="231"/>
      <c r="E34" s="231"/>
      <c r="F34" s="231"/>
    </row>
    <row r="35" spans="1:6" s="176" customFormat="1" ht="21" customHeight="1">
      <c r="A35" s="231" t="s">
        <v>83</v>
      </c>
      <c r="B35" s="231"/>
      <c r="C35" s="231"/>
      <c r="D35" s="231"/>
      <c r="E35" s="231"/>
      <c r="F35" s="231"/>
    </row>
    <row r="36" spans="1:6" s="176" customFormat="1" ht="40.5" customHeight="1">
      <c r="A36" s="230" t="s">
        <v>223</v>
      </c>
      <c r="B36" s="231"/>
      <c r="C36" s="231"/>
      <c r="D36" s="231"/>
      <c r="E36" s="231"/>
      <c r="F36" s="231"/>
    </row>
  </sheetData>
  <sheetProtection/>
  <mergeCells count="13">
    <mergeCell ref="A36:F36"/>
    <mergeCell ref="A35:F35"/>
    <mergeCell ref="A34:F34"/>
    <mergeCell ref="A33:F33"/>
    <mergeCell ref="C22:D22"/>
    <mergeCell ref="F11:F12"/>
    <mergeCell ref="B11:B12"/>
    <mergeCell ref="A2:F2"/>
    <mergeCell ref="A3:F3"/>
    <mergeCell ref="A4:F4"/>
    <mergeCell ref="A5:F5"/>
    <mergeCell ref="A7:F7"/>
    <mergeCell ref="A6:F6"/>
  </mergeCells>
  <printOptions horizontalCentered="1"/>
  <pageMargins left="0.984251968503937" right="0.59" top="0.984251968503937" bottom="0.7874015748031497" header="0.5118110236220472" footer="0.15748031496062992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5"/>
  <sheetViews>
    <sheetView zoomScaleSheetLayoutView="130" zoomScalePageLayoutView="0" workbookViewId="0" topLeftCell="A1">
      <selection activeCell="J6" sqref="J6"/>
    </sheetView>
  </sheetViews>
  <sheetFormatPr defaultColWidth="9.140625" defaultRowHeight="23.25"/>
  <cols>
    <col min="1" max="1" width="5.7109375" style="1" customWidth="1"/>
    <col min="2" max="2" width="43.57421875" style="1" customWidth="1"/>
    <col min="3" max="3" width="7.7109375" style="1" customWidth="1"/>
    <col min="4" max="4" width="12.00390625" style="1" customWidth="1"/>
    <col min="5" max="5" width="13.57421875" style="1" customWidth="1"/>
    <col min="6" max="6" width="21.8515625" style="1" customWidth="1"/>
    <col min="7" max="7" width="25.00390625" style="1" customWidth="1"/>
    <col min="8" max="16384" width="9.140625" style="1" customWidth="1"/>
  </cols>
  <sheetData>
    <row r="1" spans="1:6" ht="34.5" customHeight="1">
      <c r="A1" s="3"/>
      <c r="B1" s="3"/>
      <c r="C1" s="232" t="s">
        <v>222</v>
      </c>
      <c r="D1" s="232"/>
      <c r="F1" s="41" t="s">
        <v>78</v>
      </c>
    </row>
    <row r="2" spans="1:6" ht="24" customHeight="1">
      <c r="A2" s="189" t="s">
        <v>200</v>
      </c>
      <c r="B2" s="189"/>
      <c r="C2" s="189"/>
      <c r="D2" s="189"/>
      <c r="E2" s="189"/>
      <c r="F2" s="189"/>
    </row>
    <row r="3" spans="1:6" ht="24" customHeight="1">
      <c r="A3" s="189" t="s">
        <v>148</v>
      </c>
      <c r="B3" s="189"/>
      <c r="C3" s="189"/>
      <c r="D3" s="189"/>
      <c r="E3" s="189"/>
      <c r="F3" s="189"/>
    </row>
    <row r="4" spans="1:6" ht="9.75" customHeight="1">
      <c r="A4" s="6"/>
      <c r="B4" s="6"/>
      <c r="C4" s="6"/>
      <c r="D4" s="6"/>
      <c r="E4" s="6"/>
      <c r="F4" s="6"/>
    </row>
    <row r="5" spans="1:6" s="20" customFormat="1" ht="9.75" customHeight="1">
      <c r="A5" s="34"/>
      <c r="B5" s="34"/>
      <c r="C5" s="34"/>
      <c r="D5" s="34"/>
      <c r="E5" s="34"/>
      <c r="F5" s="34"/>
    </row>
    <row r="6" spans="1:10" s="20" customFormat="1" ht="21" customHeight="1">
      <c r="A6" s="229" t="s">
        <v>188</v>
      </c>
      <c r="B6" s="229"/>
      <c r="C6" s="229"/>
      <c r="D6" s="229"/>
      <c r="E6" s="229"/>
      <c r="F6" s="229"/>
      <c r="G6" s="132"/>
      <c r="H6" s="132"/>
      <c r="I6" s="132"/>
      <c r="J6" s="62"/>
    </row>
    <row r="7" spans="1:10" ht="21" customHeight="1">
      <c r="A7" s="190" t="s">
        <v>172</v>
      </c>
      <c r="B7" s="190"/>
      <c r="C7" s="190"/>
      <c r="D7" s="190"/>
      <c r="E7" s="190"/>
      <c r="F7" s="190"/>
      <c r="G7" s="37"/>
      <c r="H7" s="37"/>
      <c r="I7" s="37"/>
      <c r="J7" s="5"/>
    </row>
    <row r="8" spans="1:9" ht="21" customHeight="1">
      <c r="A8" s="190" t="s">
        <v>134</v>
      </c>
      <c r="B8" s="190"/>
      <c r="C8" s="190"/>
      <c r="D8" s="190"/>
      <c r="E8" s="190"/>
      <c r="F8" s="190"/>
      <c r="G8" s="37"/>
      <c r="H8" s="37"/>
      <c r="I8" s="37"/>
    </row>
    <row r="9" spans="1:9" ht="21" customHeight="1">
      <c r="A9" s="190" t="s">
        <v>157</v>
      </c>
      <c r="B9" s="190"/>
      <c r="C9" s="190"/>
      <c r="D9" s="190"/>
      <c r="E9" s="190"/>
      <c r="F9" s="190"/>
      <c r="G9" s="37"/>
      <c r="H9" s="37"/>
      <c r="I9" s="37"/>
    </row>
    <row r="10" spans="1:9" ht="21" customHeight="1">
      <c r="A10" s="113" t="s">
        <v>158</v>
      </c>
      <c r="B10" s="42"/>
      <c r="C10" s="42"/>
      <c r="D10" s="42"/>
      <c r="E10" s="42"/>
      <c r="F10" s="42"/>
      <c r="G10" s="37"/>
      <c r="H10" s="37"/>
      <c r="I10" s="37"/>
    </row>
    <row r="11" spans="1:6" ht="21" customHeight="1">
      <c r="A11" s="84"/>
      <c r="B11" s="84"/>
      <c r="C11" s="84"/>
      <c r="D11" s="84"/>
      <c r="E11" s="84"/>
      <c r="F11" s="84"/>
    </row>
    <row r="12" spans="1:6" ht="24" customHeight="1">
      <c r="A12" s="19" t="s">
        <v>27</v>
      </c>
      <c r="B12" s="19" t="s">
        <v>75</v>
      </c>
      <c r="C12" s="19" t="s">
        <v>28</v>
      </c>
      <c r="D12" s="19" t="s">
        <v>204</v>
      </c>
      <c r="E12" s="19" t="s">
        <v>206</v>
      </c>
      <c r="F12" s="18" t="s">
        <v>207</v>
      </c>
    </row>
    <row r="13" spans="1:6" ht="24" customHeight="1">
      <c r="A13" s="49" t="s">
        <v>21</v>
      </c>
      <c r="B13" s="213" t="s">
        <v>92</v>
      </c>
      <c r="C13" s="50" t="s">
        <v>3</v>
      </c>
      <c r="D13" s="47" t="s">
        <v>5</v>
      </c>
      <c r="E13" s="50" t="s">
        <v>5</v>
      </c>
      <c r="F13" s="213" t="s">
        <v>85</v>
      </c>
    </row>
    <row r="14" spans="1:6" ht="24" customHeight="1">
      <c r="A14" s="51" t="s">
        <v>2</v>
      </c>
      <c r="B14" s="214"/>
      <c r="C14" s="52" t="s">
        <v>4</v>
      </c>
      <c r="D14" s="48" t="s">
        <v>6</v>
      </c>
      <c r="E14" s="52" t="s">
        <v>49</v>
      </c>
      <c r="F14" s="214"/>
    </row>
    <row r="15" spans="1:6" ht="24" customHeight="1">
      <c r="A15" s="90">
        <v>1</v>
      </c>
      <c r="B15" s="55" t="s">
        <v>145</v>
      </c>
      <c r="C15" s="45">
        <v>2</v>
      </c>
      <c r="D15" s="89">
        <v>18500</v>
      </c>
      <c r="E15" s="89">
        <f>C15*D15</f>
        <v>37000</v>
      </c>
      <c r="F15" s="120" t="s">
        <v>82</v>
      </c>
    </row>
    <row r="16" spans="1:6" ht="24" customHeight="1">
      <c r="A16" s="90">
        <v>2</v>
      </c>
      <c r="B16" s="55" t="s">
        <v>142</v>
      </c>
      <c r="C16" s="45">
        <v>1</v>
      </c>
      <c r="D16" s="92">
        <v>19100</v>
      </c>
      <c r="E16" s="89">
        <f>C16*D16</f>
        <v>19100</v>
      </c>
      <c r="F16" s="121" t="s">
        <v>82</v>
      </c>
    </row>
    <row r="17" spans="1:6" ht="24" customHeight="1">
      <c r="A17" s="91">
        <v>3</v>
      </c>
      <c r="B17" s="55" t="s">
        <v>143</v>
      </c>
      <c r="C17" s="45">
        <v>2</v>
      </c>
      <c r="D17" s="92">
        <v>15000</v>
      </c>
      <c r="E17" s="89">
        <f>C17*D17</f>
        <v>30000</v>
      </c>
      <c r="F17" s="121" t="s">
        <v>84</v>
      </c>
    </row>
    <row r="18" spans="1:6" ht="24" customHeight="1">
      <c r="A18" s="91">
        <v>4</v>
      </c>
      <c r="B18" s="55" t="s">
        <v>144</v>
      </c>
      <c r="C18" s="45">
        <v>1</v>
      </c>
      <c r="D18" s="92">
        <v>20000</v>
      </c>
      <c r="E18" s="89">
        <f>C18*D18</f>
        <v>20000</v>
      </c>
      <c r="F18" s="120" t="s">
        <v>84</v>
      </c>
    </row>
    <row r="19" spans="1:6" ht="24" customHeight="1">
      <c r="A19" s="91">
        <v>5</v>
      </c>
      <c r="B19" s="55" t="s">
        <v>146</v>
      </c>
      <c r="C19" s="45">
        <v>1</v>
      </c>
      <c r="D19" s="92">
        <v>13400</v>
      </c>
      <c r="E19" s="89">
        <f>C19*D19</f>
        <v>13400</v>
      </c>
      <c r="F19" s="120" t="s">
        <v>82</v>
      </c>
    </row>
    <row r="20" spans="1:6" ht="24" customHeight="1">
      <c r="A20" s="55"/>
      <c r="B20" s="114"/>
      <c r="C20" s="11"/>
      <c r="D20" s="29"/>
      <c r="E20" s="89"/>
      <c r="F20" s="56"/>
    </row>
    <row r="21" spans="1:6" ht="24" customHeight="1">
      <c r="A21" s="55"/>
      <c r="B21" s="55"/>
      <c r="C21" s="11"/>
      <c r="D21" s="29"/>
      <c r="E21" s="89"/>
      <c r="F21" s="56"/>
    </row>
    <row r="22" spans="1:6" ht="24" customHeight="1">
      <c r="A22" s="12"/>
      <c r="B22" s="13"/>
      <c r="C22" s="183" t="s">
        <v>7</v>
      </c>
      <c r="D22" s="184"/>
      <c r="E22" s="122">
        <f>SUM(E15:E21)</f>
        <v>119500</v>
      </c>
      <c r="F22" s="14"/>
    </row>
    <row r="23" ht="16.5" customHeight="1"/>
    <row r="24" spans="1:5" ht="21" customHeight="1">
      <c r="A24" s="3" t="s">
        <v>68</v>
      </c>
      <c r="B24" s="3"/>
      <c r="C24" s="3"/>
      <c r="E24" s="42" t="s">
        <v>96</v>
      </c>
    </row>
    <row r="25" spans="1:5" ht="27.75" customHeight="1">
      <c r="A25" s="3"/>
      <c r="B25" s="3"/>
      <c r="C25" s="3"/>
      <c r="D25" s="3"/>
      <c r="E25" s="3"/>
    </row>
    <row r="26" spans="1:5" ht="21" customHeight="1">
      <c r="A26" s="189" t="s">
        <v>141</v>
      </c>
      <c r="B26" s="189"/>
      <c r="C26" s="3"/>
      <c r="E26" s="42" t="s">
        <v>154</v>
      </c>
    </row>
    <row r="27" spans="1:5" ht="21" customHeight="1">
      <c r="A27" s="189" t="s">
        <v>100</v>
      </c>
      <c r="B27" s="189"/>
      <c r="C27" s="3"/>
      <c r="D27" s="63"/>
      <c r="E27" s="6" t="s">
        <v>155</v>
      </c>
    </row>
    <row r="28" spans="1:5" ht="21" customHeight="1">
      <c r="A28" s="189" t="s">
        <v>147</v>
      </c>
      <c r="B28" s="189"/>
      <c r="C28" s="3"/>
      <c r="D28" s="63"/>
      <c r="E28" s="3" t="s">
        <v>138</v>
      </c>
    </row>
    <row r="29" spans="1:5" ht="21" customHeight="1">
      <c r="A29" s="189" t="s">
        <v>139</v>
      </c>
      <c r="B29" s="189"/>
      <c r="C29" s="3"/>
      <c r="D29" s="63"/>
      <c r="E29" s="6" t="s">
        <v>139</v>
      </c>
    </row>
    <row r="30" ht="11.25" customHeight="1"/>
    <row r="31" s="58" customFormat="1" ht="21" customHeight="1">
      <c r="A31" s="58" t="s">
        <v>11</v>
      </c>
    </row>
    <row r="32" spans="1:6" s="176" customFormat="1" ht="21" customHeight="1">
      <c r="A32" s="231" t="s">
        <v>149</v>
      </c>
      <c r="B32" s="231"/>
      <c r="C32" s="231"/>
      <c r="D32" s="231"/>
      <c r="E32" s="231"/>
      <c r="F32" s="231"/>
    </row>
    <row r="33" spans="1:6" s="176" customFormat="1" ht="18.75">
      <c r="A33" s="230" t="s">
        <v>99</v>
      </c>
      <c r="B33" s="231"/>
      <c r="C33" s="231"/>
      <c r="D33" s="231"/>
      <c r="E33" s="231"/>
      <c r="F33" s="231"/>
    </row>
    <row r="34" spans="1:6" s="176" customFormat="1" ht="21" customHeight="1">
      <c r="A34" s="231" t="s">
        <v>83</v>
      </c>
      <c r="B34" s="231"/>
      <c r="C34" s="231"/>
      <c r="D34" s="231"/>
      <c r="E34" s="231"/>
      <c r="F34" s="231"/>
    </row>
    <row r="35" spans="1:6" s="176" customFormat="1" ht="40.5" customHeight="1">
      <c r="A35" s="230" t="s">
        <v>224</v>
      </c>
      <c r="B35" s="230"/>
      <c r="C35" s="230"/>
      <c r="D35" s="230"/>
      <c r="E35" s="230"/>
      <c r="F35" s="230"/>
    </row>
  </sheetData>
  <sheetProtection/>
  <mergeCells count="18">
    <mergeCell ref="C1:D1"/>
    <mergeCell ref="A26:B26"/>
    <mergeCell ref="A27:B27"/>
    <mergeCell ref="A28:B28"/>
    <mergeCell ref="A35:F35"/>
    <mergeCell ref="A34:F34"/>
    <mergeCell ref="A33:F33"/>
    <mergeCell ref="A32:F32"/>
    <mergeCell ref="A29:B29"/>
    <mergeCell ref="C22:D22"/>
    <mergeCell ref="A2:F2"/>
    <mergeCell ref="A3:F3"/>
    <mergeCell ref="A6:F6"/>
    <mergeCell ref="A8:F8"/>
    <mergeCell ref="B13:B14"/>
    <mergeCell ref="A7:F7"/>
    <mergeCell ref="F13:F14"/>
    <mergeCell ref="A9:F9"/>
  </mergeCells>
  <printOptions horizontalCentered="1"/>
  <pageMargins left="0.7874015748031497" right="0.5118110236220472" top="0.984251968503937" bottom="0.7874015748031497" header="0.5118110236220472" footer="0.1574803149606299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30"/>
  <sheetViews>
    <sheetView view="pageBreakPreview" zoomScaleNormal="80" zoomScaleSheetLayoutView="100" zoomScalePageLayoutView="0" workbookViewId="0" topLeftCell="A1">
      <selection activeCell="Q21" sqref="Q21"/>
    </sheetView>
  </sheetViews>
  <sheetFormatPr defaultColWidth="9.140625" defaultRowHeight="23.25"/>
  <cols>
    <col min="1" max="1" width="8.28125" style="1" customWidth="1"/>
    <col min="2" max="2" width="14.140625" style="1" customWidth="1"/>
    <col min="3" max="5" width="7.421875" style="1" customWidth="1"/>
    <col min="6" max="6" width="10.421875" style="1" customWidth="1"/>
    <col min="7" max="7" width="5.8515625" style="1" customWidth="1"/>
    <col min="8" max="8" width="14.421875" style="1" customWidth="1"/>
    <col min="9" max="9" width="10.7109375" style="1" customWidth="1"/>
    <col min="10" max="10" width="6.57421875" style="1" customWidth="1"/>
    <col min="11" max="12" width="6.28125" style="1" customWidth="1"/>
    <col min="13" max="13" width="6.140625" style="1" customWidth="1"/>
    <col min="14" max="14" width="6.8515625" style="1" customWidth="1"/>
    <col min="15" max="15" width="9.140625" style="1" customWidth="1"/>
    <col min="16" max="17" width="10.57421875" style="1" bestFit="1" customWidth="1"/>
    <col min="18" max="18" width="14.57421875" style="1" customWidth="1"/>
    <col min="19" max="16384" width="9.140625" style="1" customWidth="1"/>
  </cols>
  <sheetData>
    <row r="1" spans="17:18" ht="21">
      <c r="Q1" s="5"/>
      <c r="R1" s="41" t="s">
        <v>79</v>
      </c>
    </row>
    <row r="2" spans="1:18" ht="21">
      <c r="A2" s="189" t="s">
        <v>201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21" customHeight="1">
      <c r="A3" s="202" t="s">
        <v>103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ht="9.75" customHeight="1"/>
    <row r="5" spans="1:18" s="20" customFormat="1" ht="21" customHeight="1">
      <c r="A5" s="39" t="s">
        <v>27</v>
      </c>
      <c r="B5" s="204" t="s">
        <v>75</v>
      </c>
      <c r="C5" s="205"/>
      <c r="D5" s="205"/>
      <c r="E5" s="206"/>
      <c r="F5" s="86" t="s">
        <v>28</v>
      </c>
      <c r="G5" s="86" t="s">
        <v>204</v>
      </c>
      <c r="H5" s="237" t="s">
        <v>206</v>
      </c>
      <c r="I5" s="238"/>
      <c r="J5" s="204" t="s">
        <v>207</v>
      </c>
      <c r="K5" s="205"/>
      <c r="L5" s="205"/>
      <c r="M5" s="205"/>
      <c r="N5" s="205"/>
      <c r="O5" s="206"/>
      <c r="P5" s="39" t="s">
        <v>208</v>
      </c>
      <c r="Q5" s="18" t="s">
        <v>210</v>
      </c>
      <c r="R5" s="18" t="s">
        <v>211</v>
      </c>
    </row>
    <row r="6" spans="1:18" s="23" customFormat="1" ht="21" customHeight="1">
      <c r="A6" s="21"/>
      <c r="B6" s="21"/>
      <c r="C6" s="21"/>
      <c r="D6" s="21"/>
      <c r="E6" s="21"/>
      <c r="F6" s="21"/>
      <c r="G6" s="21"/>
      <c r="H6" s="21"/>
      <c r="I6" s="21"/>
      <c r="J6" s="235" t="s">
        <v>43</v>
      </c>
      <c r="K6" s="236"/>
      <c r="L6" s="236"/>
      <c r="M6" s="236"/>
      <c r="N6" s="236"/>
      <c r="O6" s="236"/>
      <c r="P6" s="21" t="s">
        <v>5</v>
      </c>
      <c r="Q6" s="21" t="s">
        <v>5</v>
      </c>
      <c r="R6" s="21" t="s">
        <v>86</v>
      </c>
    </row>
    <row r="7" spans="1:18" s="23" customFormat="1" ht="21" customHeight="1">
      <c r="A7" s="30" t="s">
        <v>22</v>
      </c>
      <c r="B7" s="30" t="s">
        <v>12</v>
      </c>
      <c r="C7" s="30" t="s">
        <v>19</v>
      </c>
      <c r="D7" s="30" t="s">
        <v>20</v>
      </c>
      <c r="E7" s="130" t="s">
        <v>173</v>
      </c>
      <c r="F7" s="30" t="s">
        <v>31</v>
      </c>
      <c r="G7" s="31" t="s">
        <v>21</v>
      </c>
      <c r="H7" s="31" t="s">
        <v>23</v>
      </c>
      <c r="I7" s="31" t="s">
        <v>24</v>
      </c>
      <c r="J7" s="234" t="s">
        <v>33</v>
      </c>
      <c r="K7" s="239"/>
      <c r="L7" s="239"/>
      <c r="M7" s="239"/>
      <c r="N7" s="233" t="s">
        <v>40</v>
      </c>
      <c r="O7" s="234"/>
      <c r="P7" s="30" t="s">
        <v>6</v>
      </c>
      <c r="Q7" s="30" t="s">
        <v>7</v>
      </c>
      <c r="R7" s="30" t="s">
        <v>87</v>
      </c>
    </row>
    <row r="8" spans="1:18" s="23" customFormat="1" ht="21" customHeight="1">
      <c r="A8" s="131" t="s">
        <v>185</v>
      </c>
      <c r="B8" s="30"/>
      <c r="C8" s="30"/>
      <c r="D8" s="30"/>
      <c r="E8" s="30"/>
      <c r="F8" s="30"/>
      <c r="G8" s="31" t="s">
        <v>2</v>
      </c>
      <c r="H8" s="31"/>
      <c r="I8" s="31"/>
      <c r="J8" s="240" t="s">
        <v>41</v>
      </c>
      <c r="K8" s="241"/>
      <c r="L8" s="240" t="s">
        <v>42</v>
      </c>
      <c r="M8" s="241"/>
      <c r="N8" s="242" t="s">
        <v>41</v>
      </c>
      <c r="O8" s="244" t="s">
        <v>42</v>
      </c>
      <c r="P8" s="30"/>
      <c r="Q8" s="30"/>
      <c r="R8" s="30"/>
    </row>
    <row r="9" spans="1:18" ht="21" customHeight="1">
      <c r="A9" s="27"/>
      <c r="B9" s="27"/>
      <c r="C9" s="27"/>
      <c r="D9" s="27"/>
      <c r="E9" s="27"/>
      <c r="F9" s="27"/>
      <c r="G9" s="27"/>
      <c r="H9" s="27"/>
      <c r="I9" s="27"/>
      <c r="J9" s="40" t="s">
        <v>35</v>
      </c>
      <c r="K9" s="40" t="s">
        <v>36</v>
      </c>
      <c r="L9" s="40" t="s">
        <v>35</v>
      </c>
      <c r="M9" s="40" t="s">
        <v>36</v>
      </c>
      <c r="N9" s="243"/>
      <c r="O9" s="245"/>
      <c r="P9" s="27"/>
      <c r="Q9" s="27"/>
      <c r="R9" s="27"/>
    </row>
    <row r="10" spans="1:18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82</v>
      </c>
    </row>
    <row r="11" spans="1:18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" customHeight="1">
      <c r="A13" s="2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7"/>
      <c r="M13" s="27"/>
      <c r="N13" s="27"/>
      <c r="O13" s="27"/>
      <c r="P13" s="27"/>
      <c r="Q13" s="27"/>
      <c r="R13" s="27"/>
    </row>
    <row r="14" spans="1:18" ht="2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72" t="s">
        <v>7</v>
      </c>
      <c r="M14" s="57"/>
      <c r="N14" s="14"/>
      <c r="O14" s="28"/>
      <c r="P14" s="88"/>
      <c r="Q14" s="27"/>
      <c r="R14" s="27"/>
    </row>
    <row r="15" spans="1:17" ht="2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21" customHeight="1">
      <c r="A16" s="3" t="s">
        <v>55</v>
      </c>
      <c r="B16" s="3"/>
      <c r="C16" s="3"/>
      <c r="D16" s="3"/>
      <c r="E16" s="58"/>
      <c r="F16" s="58"/>
      <c r="I16" s="3" t="s">
        <v>93</v>
      </c>
      <c r="L16" s="3"/>
      <c r="N16" s="17"/>
      <c r="P16" s="6" t="s">
        <v>96</v>
      </c>
      <c r="Q16" s="29"/>
    </row>
    <row r="17" spans="1:17" ht="21" customHeight="1">
      <c r="A17" s="63" t="s">
        <v>56</v>
      </c>
      <c r="B17" s="63"/>
      <c r="C17" s="63"/>
      <c r="D17" s="63"/>
      <c r="O17" s="4"/>
      <c r="P17" s="29"/>
      <c r="Q17" s="29"/>
    </row>
    <row r="18" spans="1:17" ht="21" customHeight="1">
      <c r="A18" s="3" t="s">
        <v>57</v>
      </c>
      <c r="B18" s="3"/>
      <c r="C18" s="3"/>
      <c r="D18" s="3"/>
      <c r="I18" s="6" t="s">
        <v>58</v>
      </c>
      <c r="L18" s="6"/>
      <c r="P18" s="6" t="s">
        <v>58</v>
      </c>
      <c r="Q18" s="29"/>
    </row>
    <row r="19" spans="9:17" ht="21" customHeight="1">
      <c r="I19" s="6" t="s">
        <v>62</v>
      </c>
      <c r="L19" s="6"/>
      <c r="P19" s="6" t="s">
        <v>95</v>
      </c>
      <c r="Q19" s="29"/>
    </row>
    <row r="20" spans="9:17" ht="21" customHeight="1">
      <c r="I20" s="6" t="s">
        <v>59</v>
      </c>
      <c r="L20" s="6"/>
      <c r="P20" s="29"/>
      <c r="Q20" s="29"/>
    </row>
    <row r="21" spans="1:17" ht="21" customHeight="1">
      <c r="A21" s="75" t="s">
        <v>11</v>
      </c>
      <c r="I21" s="6"/>
      <c r="L21" s="6"/>
      <c r="P21" s="29"/>
      <c r="Q21" s="29"/>
    </row>
    <row r="22" spans="1:17" ht="21" customHeight="1">
      <c r="A22" s="58" t="s">
        <v>26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1" customHeight="1">
      <c r="A23" s="95" t="s">
        <v>215</v>
      </c>
      <c r="C23" s="16"/>
      <c r="D23" s="16"/>
      <c r="K23" s="3"/>
      <c r="L23" s="3"/>
      <c r="M23" s="3"/>
      <c r="N23" s="3"/>
      <c r="O23" s="3"/>
      <c r="P23" s="3"/>
      <c r="Q23" s="3"/>
    </row>
    <row r="24" spans="11:17" ht="21" customHeight="1">
      <c r="K24" s="37"/>
      <c r="L24" s="37"/>
      <c r="M24" s="37"/>
      <c r="N24" s="37"/>
      <c r="O24" s="37"/>
      <c r="P24" s="37"/>
      <c r="Q24" s="37"/>
    </row>
    <row r="25" spans="7:17" ht="21" customHeight="1">
      <c r="G25" s="59"/>
      <c r="H25" s="59"/>
      <c r="I25" s="59"/>
      <c r="J25" s="59"/>
      <c r="K25" s="5"/>
      <c r="L25" s="5"/>
      <c r="M25" s="5"/>
      <c r="Q25" s="5"/>
    </row>
    <row r="26" spans="2:13" ht="21" customHeight="1">
      <c r="B26" s="93"/>
      <c r="C26" s="93"/>
      <c r="D26" s="93"/>
      <c r="E26" s="93"/>
      <c r="F26" s="93"/>
      <c r="G26" s="6"/>
      <c r="H26" s="6"/>
      <c r="I26" s="6"/>
      <c r="J26" s="93"/>
      <c r="K26" s="6"/>
      <c r="L26" s="6"/>
      <c r="M26" s="6"/>
    </row>
    <row r="27" spans="2:15" ht="21" customHeight="1">
      <c r="B27" s="3"/>
      <c r="C27" s="3"/>
      <c r="D27" s="3"/>
      <c r="E27" s="3"/>
      <c r="F27" s="33"/>
      <c r="G27" s="60"/>
      <c r="H27" s="60"/>
      <c r="I27" s="60"/>
      <c r="J27" s="60"/>
      <c r="K27" s="37"/>
      <c r="L27" s="37"/>
      <c r="M27" s="37"/>
      <c r="N27" s="3"/>
      <c r="O27" s="3"/>
    </row>
    <row r="28" spans="2:15" ht="21" customHeight="1">
      <c r="B28" s="3"/>
      <c r="C28" s="3"/>
      <c r="D28" s="3"/>
      <c r="E28" s="3"/>
      <c r="F28" s="33"/>
      <c r="J28" s="33"/>
      <c r="K28" s="5"/>
      <c r="L28" s="5"/>
      <c r="M28" s="5"/>
      <c r="N28" s="3"/>
      <c r="O28" s="3"/>
    </row>
    <row r="29" spans="2:15" ht="21" customHeight="1">
      <c r="B29" s="3"/>
      <c r="C29" s="3"/>
      <c r="D29" s="3"/>
      <c r="E29" s="3"/>
      <c r="F29" s="33"/>
      <c r="J29" s="33"/>
      <c r="K29" s="6"/>
      <c r="L29" s="6"/>
      <c r="M29" s="6"/>
      <c r="N29" s="3"/>
      <c r="O29" s="3"/>
    </row>
    <row r="30" spans="2:6" ht="23.25">
      <c r="B30" s="93"/>
      <c r="C30" s="93"/>
      <c r="D30" s="93"/>
      <c r="E30" s="93"/>
      <c r="F30" s="6"/>
    </row>
  </sheetData>
  <sheetProtection/>
  <mergeCells count="12">
    <mergeCell ref="J8:K8"/>
    <mergeCell ref="L8:M8"/>
    <mergeCell ref="N8:N9"/>
    <mergeCell ref="O8:O9"/>
    <mergeCell ref="A2:R2"/>
    <mergeCell ref="A3:R3"/>
    <mergeCell ref="J5:O5"/>
    <mergeCell ref="N7:O7"/>
    <mergeCell ref="J6:O6"/>
    <mergeCell ref="H5:I5"/>
    <mergeCell ref="J7:M7"/>
    <mergeCell ref="B5:E5"/>
  </mergeCells>
  <printOptions horizontalCentered="1"/>
  <pageMargins left="0.7874015748031497" right="0.7874015748031497" top="0.984251968503937" bottom="0.6692913385826772" header="0.8267716535433072" footer="0.4724409448818898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32"/>
  <sheetViews>
    <sheetView view="pageBreakPreview" zoomScale="70" zoomScaleNormal="80" zoomScaleSheetLayoutView="70" zoomScalePageLayoutView="0" workbookViewId="0" topLeftCell="A1">
      <selection activeCell="T23" sqref="T23"/>
    </sheetView>
  </sheetViews>
  <sheetFormatPr defaultColWidth="9.140625" defaultRowHeight="23.25"/>
  <cols>
    <col min="1" max="1" width="7.140625" style="1" customWidth="1"/>
    <col min="2" max="2" width="33.421875" style="1" customWidth="1"/>
    <col min="3" max="3" width="25.8515625" style="1" customWidth="1"/>
    <col min="4" max="4" width="10.28125" style="1" customWidth="1"/>
    <col min="5" max="6" width="9.00390625" style="1" customWidth="1"/>
    <col min="7" max="7" width="9.7109375" style="1" customWidth="1"/>
    <col min="8" max="8" width="8.57421875" style="1" customWidth="1"/>
    <col min="9" max="9" width="12.140625" style="1" customWidth="1"/>
    <col min="10" max="10" width="12.28125" style="1" customWidth="1"/>
    <col min="11" max="11" width="11.57421875" style="1" customWidth="1"/>
    <col min="12" max="12" width="18.421875" style="1" customWidth="1"/>
    <col min="13" max="16384" width="9.140625" style="1" customWidth="1"/>
  </cols>
  <sheetData>
    <row r="1" spans="11:12" ht="21">
      <c r="K1" s="5"/>
      <c r="L1" s="41" t="s">
        <v>171</v>
      </c>
    </row>
    <row r="2" spans="1:11" ht="21">
      <c r="A2" s="189" t="s">
        <v>202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" customHeight="1">
      <c r="A3" s="202" t="s">
        <v>103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9" ht="9.75" customHeight="1">
      <c r="A4" s="3"/>
      <c r="B4" s="3"/>
      <c r="C4" s="3"/>
      <c r="D4" s="3"/>
      <c r="E4" s="3"/>
      <c r="F4" s="3"/>
      <c r="G4" s="3"/>
      <c r="H4" s="63"/>
      <c r="I4" s="3"/>
    </row>
    <row r="5" spans="1:12" ht="21" customHeight="1">
      <c r="A5" s="246" t="s">
        <v>186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 ht="21" customHeight="1">
      <c r="A6" s="190" t="s">
        <v>180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9" ht="12" customHeight="1">
      <c r="A7" s="57"/>
      <c r="B7" s="57"/>
      <c r="C7" s="57"/>
      <c r="D7" s="57"/>
      <c r="E7" s="57"/>
      <c r="F7" s="57"/>
      <c r="G7" s="57"/>
      <c r="H7" s="57"/>
      <c r="I7" s="29"/>
    </row>
    <row r="8" spans="1:12" s="20" customFormat="1" ht="21" customHeight="1">
      <c r="A8" s="39" t="s">
        <v>27</v>
      </c>
      <c r="B8" s="204" t="s">
        <v>75</v>
      </c>
      <c r="C8" s="206"/>
      <c r="D8" s="204" t="s">
        <v>28</v>
      </c>
      <c r="E8" s="205"/>
      <c r="F8" s="205"/>
      <c r="G8" s="205"/>
      <c r="H8" s="205"/>
      <c r="I8" s="205"/>
      <c r="J8" s="39" t="s">
        <v>204</v>
      </c>
      <c r="K8" s="18" t="s">
        <v>206</v>
      </c>
      <c r="L8" s="18" t="s">
        <v>207</v>
      </c>
    </row>
    <row r="9" spans="1:12" s="23" customFormat="1" ht="21" customHeight="1">
      <c r="A9" s="24"/>
      <c r="B9" s="237" t="s">
        <v>81</v>
      </c>
      <c r="C9" s="238"/>
      <c r="D9" s="235" t="s">
        <v>43</v>
      </c>
      <c r="E9" s="236"/>
      <c r="F9" s="236"/>
      <c r="G9" s="236"/>
      <c r="H9" s="236"/>
      <c r="I9" s="236"/>
      <c r="J9" s="21" t="s">
        <v>5</v>
      </c>
      <c r="K9" s="21" t="s">
        <v>5</v>
      </c>
      <c r="L9" s="21" t="s">
        <v>86</v>
      </c>
    </row>
    <row r="10" spans="1:12" s="23" customFormat="1" ht="21" customHeight="1">
      <c r="A10" s="21"/>
      <c r="B10" s="38"/>
      <c r="C10" s="21"/>
      <c r="D10" s="234" t="s">
        <v>33</v>
      </c>
      <c r="E10" s="239"/>
      <c r="F10" s="239"/>
      <c r="G10" s="239"/>
      <c r="H10" s="233" t="s">
        <v>40</v>
      </c>
      <c r="I10" s="234"/>
      <c r="J10" s="30" t="s">
        <v>6</v>
      </c>
      <c r="K10" s="30" t="s">
        <v>7</v>
      </c>
      <c r="L10" s="30" t="s">
        <v>87</v>
      </c>
    </row>
    <row r="11" spans="1:12" s="23" customFormat="1" ht="21" customHeight="1">
      <c r="A11" s="30" t="s">
        <v>61</v>
      </c>
      <c r="B11" s="87" t="s">
        <v>23</v>
      </c>
      <c r="C11" s="30" t="s">
        <v>24</v>
      </c>
      <c r="D11" s="240" t="s">
        <v>41</v>
      </c>
      <c r="E11" s="241"/>
      <c r="F11" s="240" t="s">
        <v>42</v>
      </c>
      <c r="G11" s="241"/>
      <c r="H11" s="242" t="s">
        <v>41</v>
      </c>
      <c r="I11" s="242" t="s">
        <v>42</v>
      </c>
      <c r="J11" s="30"/>
      <c r="K11" s="30"/>
      <c r="L11" s="30"/>
    </row>
    <row r="12" spans="1:12" ht="21" customHeight="1">
      <c r="A12" s="27"/>
      <c r="B12" s="27"/>
      <c r="C12" s="27"/>
      <c r="D12" s="40" t="s">
        <v>35</v>
      </c>
      <c r="E12" s="40" t="s">
        <v>36</v>
      </c>
      <c r="F12" s="40" t="s">
        <v>35</v>
      </c>
      <c r="G12" s="40" t="s">
        <v>36</v>
      </c>
      <c r="H12" s="243"/>
      <c r="I12" s="243"/>
      <c r="J12" s="27"/>
      <c r="K12" s="27"/>
      <c r="L12" s="27"/>
    </row>
    <row r="13" spans="1:12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5" t="s">
        <v>82</v>
      </c>
    </row>
    <row r="14" spans="1:12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 customHeight="1">
      <c r="A16" s="27"/>
      <c r="B16" s="11"/>
      <c r="C16" s="11"/>
      <c r="D16" s="11"/>
      <c r="E16" s="11"/>
      <c r="F16" s="11"/>
      <c r="G16" s="11"/>
      <c r="H16" s="27"/>
      <c r="I16" s="27"/>
      <c r="J16" s="27"/>
      <c r="K16" s="27"/>
      <c r="L16" s="27"/>
    </row>
    <row r="17" spans="1:12" ht="21" customHeight="1">
      <c r="A17" s="12"/>
      <c r="B17" s="13"/>
      <c r="C17" s="13"/>
      <c r="D17" s="13"/>
      <c r="E17" s="13"/>
      <c r="F17" s="13"/>
      <c r="G17" s="13"/>
      <c r="H17" s="28"/>
      <c r="I17" s="28"/>
      <c r="J17" s="27"/>
      <c r="K17" s="27"/>
      <c r="L17" s="27"/>
    </row>
    <row r="18" spans="1:11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1" customHeight="1">
      <c r="A19" s="3" t="s">
        <v>63</v>
      </c>
      <c r="B19" s="3"/>
      <c r="C19" s="3"/>
      <c r="I19" s="42"/>
      <c r="J19" s="42" t="s">
        <v>96</v>
      </c>
      <c r="K19" s="29"/>
    </row>
    <row r="20" spans="1:11" ht="21" customHeight="1">
      <c r="A20" s="3" t="s">
        <v>51</v>
      </c>
      <c r="B20" s="3"/>
      <c r="C20" s="3"/>
      <c r="H20" s="6"/>
      <c r="I20" s="6"/>
      <c r="J20" s="29"/>
      <c r="K20" s="29"/>
    </row>
    <row r="21" spans="1:11" ht="21" customHeight="1">
      <c r="A21" s="3" t="s">
        <v>64</v>
      </c>
      <c r="B21" s="3"/>
      <c r="C21" s="3"/>
      <c r="I21" s="42"/>
      <c r="J21" s="42" t="s">
        <v>65</v>
      </c>
      <c r="K21" s="29"/>
    </row>
    <row r="22" spans="9:11" ht="21" customHeight="1">
      <c r="I22" s="6"/>
      <c r="J22" s="6" t="s">
        <v>52</v>
      </c>
      <c r="K22" s="29"/>
    </row>
    <row r="23" spans="2:11" ht="21" customHeight="1">
      <c r="B23" s="75"/>
      <c r="C23" s="75"/>
      <c r="I23" s="6"/>
      <c r="J23" s="6" t="s">
        <v>66</v>
      </c>
      <c r="K23" s="29"/>
    </row>
    <row r="24" spans="1:11" ht="21" customHeight="1">
      <c r="A24" s="75" t="s">
        <v>11</v>
      </c>
      <c r="B24" s="65"/>
      <c r="C24" s="65"/>
      <c r="D24" s="29"/>
      <c r="E24" s="29"/>
      <c r="F24" s="29"/>
      <c r="G24" s="29"/>
      <c r="I24" s="6"/>
      <c r="J24" s="6" t="s">
        <v>67</v>
      </c>
      <c r="K24" s="29"/>
    </row>
    <row r="25" spans="1:11" ht="21" customHeight="1">
      <c r="A25" s="58" t="s">
        <v>26</v>
      </c>
      <c r="B25" s="66"/>
      <c r="C25" s="66"/>
      <c r="H25" s="3"/>
      <c r="I25" s="3"/>
      <c r="J25" s="3"/>
      <c r="K25" s="3"/>
    </row>
    <row r="26" spans="1:11" ht="21" customHeight="1">
      <c r="A26" s="95" t="s">
        <v>216</v>
      </c>
      <c r="B26" s="66"/>
      <c r="C26" s="66"/>
      <c r="H26" s="37"/>
      <c r="I26" s="37"/>
      <c r="J26" s="37"/>
      <c r="K26" s="37"/>
    </row>
    <row r="27" spans="1:11" ht="21" customHeight="1">
      <c r="A27" s="65"/>
      <c r="B27" s="65"/>
      <c r="C27" s="65"/>
      <c r="D27" s="5"/>
      <c r="E27" s="5"/>
      <c r="F27" s="5"/>
      <c r="G27" s="5"/>
      <c r="H27" s="3"/>
      <c r="I27" s="3"/>
      <c r="K27" s="5"/>
    </row>
    <row r="28" spans="4:11" ht="21" customHeight="1">
      <c r="D28" s="59"/>
      <c r="E28" s="59"/>
      <c r="F28" s="59"/>
      <c r="G28" s="59"/>
      <c r="K28" s="5"/>
    </row>
    <row r="29" spans="4:7" ht="21" customHeight="1">
      <c r="D29" s="93"/>
      <c r="E29" s="93"/>
      <c r="F29" s="93"/>
      <c r="G29" s="93"/>
    </row>
    <row r="30" spans="4:9" ht="21" customHeight="1">
      <c r="D30" s="60"/>
      <c r="E30" s="60"/>
      <c r="F30" s="60"/>
      <c r="G30" s="60"/>
      <c r="H30" s="3"/>
      <c r="I30" s="3"/>
    </row>
    <row r="31" spans="4:9" ht="21" customHeight="1">
      <c r="D31" s="33"/>
      <c r="E31" s="33"/>
      <c r="F31" s="33"/>
      <c r="G31" s="33"/>
      <c r="H31" s="3"/>
      <c r="I31" s="3"/>
    </row>
    <row r="32" spans="4:9" ht="21" customHeight="1">
      <c r="D32" s="33"/>
      <c r="E32" s="33"/>
      <c r="F32" s="33"/>
      <c r="G32" s="33"/>
      <c r="H32" s="3"/>
      <c r="I32" s="3"/>
    </row>
  </sheetData>
  <sheetProtection/>
  <mergeCells count="14">
    <mergeCell ref="D11:E11"/>
    <mergeCell ref="F11:G11"/>
    <mergeCell ref="H11:H12"/>
    <mergeCell ref="I11:I12"/>
    <mergeCell ref="A2:K2"/>
    <mergeCell ref="A3:K3"/>
    <mergeCell ref="D8:I8"/>
    <mergeCell ref="D9:I9"/>
    <mergeCell ref="D10:G10"/>
    <mergeCell ref="H10:I10"/>
    <mergeCell ref="B8:C8"/>
    <mergeCell ref="B9:C9"/>
    <mergeCell ref="A5:L5"/>
    <mergeCell ref="A6:L6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8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8.8515625" defaultRowHeight="21" customHeight="1" zeroHeight="1"/>
  <cols>
    <col min="1" max="1" width="24.7109375" style="1" customWidth="1"/>
    <col min="2" max="2" width="5.8515625" style="1" customWidth="1"/>
    <col min="3" max="3" width="40.421875" style="1" customWidth="1"/>
    <col min="4" max="4" width="16.7109375" style="1" customWidth="1"/>
    <col min="5" max="6" width="9.140625" style="1" customWidth="1"/>
    <col min="7" max="7" width="12.28125" style="1" customWidth="1"/>
    <col min="8" max="8" width="10.57421875" style="1" customWidth="1"/>
    <col min="9" max="9" width="13.28125" style="1" customWidth="1"/>
    <col min="10" max="10" width="12.8515625" style="1" customWidth="1"/>
    <col min="11" max="11" width="12.28125" style="1" customWidth="1"/>
    <col min="12" max="16384" width="8.8515625" style="1" customWidth="1"/>
  </cols>
  <sheetData>
    <row r="1" spans="2:11" s="20" customFormat="1" ht="34.5" customHeight="1">
      <c r="B1" s="20" t="s">
        <v>25</v>
      </c>
      <c r="D1" s="175" t="s">
        <v>222</v>
      </c>
      <c r="H1" s="62"/>
      <c r="I1" s="62"/>
      <c r="J1" s="5"/>
      <c r="K1" s="135" t="s">
        <v>80</v>
      </c>
    </row>
    <row r="2" spans="1:10" s="20" customFormat="1" ht="21" customHeight="1">
      <c r="A2" s="198" t="s">
        <v>193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8" ht="11.25" customHeight="1">
      <c r="B3" s="3"/>
      <c r="D3" s="3"/>
      <c r="F3" s="3"/>
      <c r="G3" s="3"/>
      <c r="H3" s="3"/>
    </row>
    <row r="4" spans="1:11" s="142" customFormat="1" ht="21" customHeight="1">
      <c r="A4" s="140" t="s">
        <v>27</v>
      </c>
      <c r="B4" s="141" t="s">
        <v>13</v>
      </c>
      <c r="C4" s="199" t="s">
        <v>28</v>
      </c>
      <c r="D4" s="200"/>
      <c r="E4" s="199" t="s">
        <v>29</v>
      </c>
      <c r="F4" s="201"/>
      <c r="G4" s="200"/>
      <c r="H4" s="140" t="s">
        <v>30</v>
      </c>
      <c r="I4" s="140" t="s">
        <v>15</v>
      </c>
      <c r="J4" s="140" t="s">
        <v>16</v>
      </c>
      <c r="K4" s="140" t="s">
        <v>17</v>
      </c>
    </row>
    <row r="5" spans="1:11" s="143" customFormat="1" ht="21" customHeight="1">
      <c r="A5" s="179" t="s">
        <v>31</v>
      </c>
      <c r="B5" s="186" t="s">
        <v>61</v>
      </c>
      <c r="C5" s="179" t="s">
        <v>23</v>
      </c>
      <c r="D5" s="179" t="s">
        <v>24</v>
      </c>
      <c r="E5" s="194" t="s">
        <v>43</v>
      </c>
      <c r="F5" s="195"/>
      <c r="G5" s="196"/>
      <c r="H5" s="194" t="s">
        <v>89</v>
      </c>
      <c r="I5" s="195"/>
      <c r="J5" s="196"/>
      <c r="K5" s="197" t="s">
        <v>85</v>
      </c>
    </row>
    <row r="6" spans="1:11" s="143" customFormat="1" ht="21" customHeight="1">
      <c r="A6" s="180"/>
      <c r="B6" s="187"/>
      <c r="C6" s="180"/>
      <c r="D6" s="180"/>
      <c r="E6" s="179" t="s">
        <v>8</v>
      </c>
      <c r="F6" s="179" t="s">
        <v>9</v>
      </c>
      <c r="G6" s="179" t="s">
        <v>10</v>
      </c>
      <c r="H6" s="133" t="s">
        <v>3</v>
      </c>
      <c r="I6" s="133" t="s">
        <v>5</v>
      </c>
      <c r="J6" s="133" t="s">
        <v>5</v>
      </c>
      <c r="K6" s="197"/>
    </row>
    <row r="7" spans="1:11" s="143" customFormat="1" ht="21" customHeight="1">
      <c r="A7" s="181"/>
      <c r="B7" s="188"/>
      <c r="C7" s="181"/>
      <c r="D7" s="181"/>
      <c r="E7" s="181"/>
      <c r="F7" s="181"/>
      <c r="G7" s="181"/>
      <c r="H7" s="134" t="s">
        <v>4</v>
      </c>
      <c r="I7" s="134" t="s">
        <v>6</v>
      </c>
      <c r="J7" s="134" t="s">
        <v>7</v>
      </c>
      <c r="K7" s="197"/>
    </row>
    <row r="8" spans="1:11" s="20" customFormat="1" ht="21" customHeight="1">
      <c r="A8" s="136" t="s">
        <v>159</v>
      </c>
      <c r="B8" s="47">
        <v>1</v>
      </c>
      <c r="C8" s="158" t="s">
        <v>118</v>
      </c>
      <c r="D8" s="159" t="s">
        <v>1</v>
      </c>
      <c r="E8" s="160">
        <v>25</v>
      </c>
      <c r="F8" s="160">
        <v>18</v>
      </c>
      <c r="G8" s="160">
        <v>7</v>
      </c>
      <c r="H8" s="22">
        <v>7</v>
      </c>
      <c r="I8" s="161">
        <v>4100</v>
      </c>
      <c r="J8" s="161">
        <v>28700</v>
      </c>
      <c r="K8" s="162" t="s">
        <v>84</v>
      </c>
    </row>
    <row r="9" spans="1:11" s="20" customFormat="1" ht="21">
      <c r="A9" s="128"/>
      <c r="B9" s="136">
        <v>2</v>
      </c>
      <c r="C9" s="128" t="s">
        <v>212</v>
      </c>
      <c r="D9" s="159" t="s">
        <v>1</v>
      </c>
      <c r="E9" s="163">
        <v>1</v>
      </c>
      <c r="F9" s="163" t="s">
        <v>46</v>
      </c>
      <c r="G9" s="163">
        <v>1</v>
      </c>
      <c r="H9" s="31">
        <v>1</v>
      </c>
      <c r="I9" s="137">
        <v>330000</v>
      </c>
      <c r="J9" s="137">
        <v>330000</v>
      </c>
      <c r="K9" s="162" t="s">
        <v>82</v>
      </c>
    </row>
    <row r="10" spans="1:11" s="20" customFormat="1" ht="21" customHeight="1">
      <c r="A10" s="164"/>
      <c r="B10" s="165"/>
      <c r="C10" s="166" t="s">
        <v>119</v>
      </c>
      <c r="D10" s="85"/>
      <c r="E10" s="167"/>
      <c r="F10" s="167"/>
      <c r="G10" s="167"/>
      <c r="H10" s="168"/>
      <c r="I10" s="169"/>
      <c r="J10" s="169"/>
      <c r="K10" s="170"/>
    </row>
    <row r="11" spans="1:11" s="20" customFormat="1" ht="21" customHeight="1">
      <c r="A11" s="164"/>
      <c r="B11" s="136">
        <v>3</v>
      </c>
      <c r="C11" s="166" t="s">
        <v>120</v>
      </c>
      <c r="D11" s="159" t="s">
        <v>122</v>
      </c>
      <c r="E11" s="136">
        <v>1</v>
      </c>
      <c r="F11" s="163" t="s">
        <v>123</v>
      </c>
      <c r="G11" s="136">
        <v>1</v>
      </c>
      <c r="H11" s="31">
        <v>1</v>
      </c>
      <c r="I11" s="137">
        <v>19900</v>
      </c>
      <c r="J11" s="137">
        <v>19900</v>
      </c>
      <c r="K11" s="137" t="s">
        <v>82</v>
      </c>
    </row>
    <row r="12" spans="1:11" s="20" customFormat="1" ht="21" customHeight="1">
      <c r="A12" s="164"/>
      <c r="B12" s="164"/>
      <c r="C12" s="171"/>
      <c r="D12" s="159" t="s">
        <v>121</v>
      </c>
      <c r="E12" s="128"/>
      <c r="F12" s="128"/>
      <c r="G12" s="128"/>
      <c r="H12" s="31"/>
      <c r="I12" s="137"/>
      <c r="J12" s="137"/>
      <c r="K12" s="137"/>
    </row>
    <row r="13" spans="1:11" s="20" customFormat="1" ht="21" customHeight="1">
      <c r="A13" s="164"/>
      <c r="B13" s="172"/>
      <c r="C13" s="173"/>
      <c r="D13" s="174"/>
      <c r="E13" s="138"/>
      <c r="F13" s="138"/>
      <c r="G13" s="138"/>
      <c r="H13" s="25"/>
      <c r="I13" s="139"/>
      <c r="J13" s="139"/>
      <c r="K13" s="139"/>
    </row>
    <row r="14" spans="1:11" s="62" customFormat="1" ht="21" customHeight="1">
      <c r="A14" s="194" t="s">
        <v>7</v>
      </c>
      <c r="B14" s="195"/>
      <c r="C14" s="195"/>
      <c r="D14" s="195"/>
      <c r="E14" s="195"/>
      <c r="F14" s="195"/>
      <c r="G14" s="195"/>
      <c r="H14" s="195"/>
      <c r="I14" s="196"/>
      <c r="J14" s="144">
        <f>SUM(J8:J13)</f>
        <v>378600</v>
      </c>
      <c r="K14" s="145"/>
    </row>
    <row r="15" spans="1:10" s="3" customFormat="1" ht="21" customHeight="1">
      <c r="A15" s="42"/>
      <c r="B15" s="42"/>
      <c r="C15" s="42"/>
      <c r="D15" s="42"/>
      <c r="E15" s="42"/>
      <c r="F15" s="42"/>
      <c r="G15" s="42"/>
      <c r="H15" s="70"/>
      <c r="I15" s="71"/>
      <c r="J15" s="71"/>
    </row>
    <row r="16" spans="1:10" s="3" customFormat="1" ht="21" customHeight="1">
      <c r="A16" s="3" t="s">
        <v>160</v>
      </c>
      <c r="C16" s="58"/>
      <c r="D16" s="6" t="s">
        <v>93</v>
      </c>
      <c r="E16" s="1"/>
      <c r="F16" s="1"/>
      <c r="G16" s="1"/>
      <c r="I16" s="3" t="s">
        <v>96</v>
      </c>
      <c r="J16" s="17"/>
    </row>
    <row r="17" spans="1:10" s="3" customFormat="1" ht="21" customHeight="1">
      <c r="A17" s="63" t="s">
        <v>161</v>
      </c>
      <c r="B17" s="63"/>
      <c r="C17" s="1"/>
      <c r="D17" s="4"/>
      <c r="E17" s="1"/>
      <c r="F17" s="3" t="s">
        <v>25</v>
      </c>
      <c r="G17" s="4"/>
      <c r="I17" s="1"/>
      <c r="J17" s="1"/>
    </row>
    <row r="18" spans="1:11" s="3" customFormat="1" ht="21" customHeight="1">
      <c r="A18" s="3" t="s">
        <v>139</v>
      </c>
      <c r="C18" s="1"/>
      <c r="D18" s="42" t="s">
        <v>162</v>
      </c>
      <c r="E18" s="1"/>
      <c r="G18" s="37"/>
      <c r="I18" s="6" t="s">
        <v>58</v>
      </c>
      <c r="J18" s="37"/>
      <c r="K18" s="37"/>
    </row>
    <row r="19" spans="3:11" s="62" customFormat="1" ht="21">
      <c r="C19" s="20"/>
      <c r="D19" s="34" t="s">
        <v>62</v>
      </c>
      <c r="E19" s="20"/>
      <c r="I19" s="34" t="s">
        <v>163</v>
      </c>
      <c r="J19" s="132"/>
      <c r="K19" s="132"/>
    </row>
    <row r="20" spans="3:11" s="3" customFormat="1" ht="21" customHeight="1">
      <c r="C20" s="1"/>
      <c r="D20" s="6" t="s">
        <v>165</v>
      </c>
      <c r="E20" s="1"/>
      <c r="I20" s="6"/>
      <c r="J20" s="37"/>
      <c r="K20" s="37"/>
    </row>
    <row r="21" spans="3:11" s="3" customFormat="1" ht="21" customHeight="1">
      <c r="C21" s="1"/>
      <c r="D21" s="6"/>
      <c r="E21" s="1"/>
      <c r="I21" s="6"/>
      <c r="J21" s="37"/>
      <c r="K21" s="37"/>
    </row>
    <row r="22" spans="1:10" s="67" customFormat="1" ht="21" customHeight="1">
      <c r="A22" s="67" t="s">
        <v>11</v>
      </c>
      <c r="B22" s="82"/>
      <c r="C22" s="82"/>
      <c r="E22" s="82"/>
      <c r="G22" s="155"/>
      <c r="H22" s="155"/>
      <c r="I22" s="82"/>
      <c r="J22" s="82"/>
    </row>
    <row r="23" spans="1:10" s="3" customFormat="1" ht="21" customHeight="1">
      <c r="A23" s="65" t="s">
        <v>26</v>
      </c>
      <c r="B23" s="1"/>
      <c r="C23" s="1"/>
      <c r="D23" s="1"/>
      <c r="E23" s="1"/>
      <c r="I23" s="1"/>
      <c r="J23" s="1"/>
    </row>
    <row r="24" spans="1:10" s="3" customFormat="1" ht="21" customHeight="1">
      <c r="A24" s="82" t="s">
        <v>164</v>
      </c>
      <c r="B24" s="1"/>
      <c r="C24" s="1"/>
      <c r="D24" s="1"/>
      <c r="E24" s="1"/>
      <c r="F24" s="1"/>
      <c r="G24" s="6"/>
      <c r="I24" s="1"/>
      <c r="J24" s="1"/>
    </row>
    <row r="25" spans="1:10" s="3" customFormat="1" ht="21" customHeight="1">
      <c r="A25" s="83" t="s">
        <v>218</v>
      </c>
      <c r="B25" s="1"/>
      <c r="C25" s="1"/>
      <c r="D25" s="1"/>
      <c r="E25" s="1"/>
      <c r="F25" s="1"/>
      <c r="G25" s="6"/>
      <c r="I25" s="1"/>
      <c r="J25" s="1"/>
    </row>
    <row r="26" spans="1:10" s="3" customFormat="1" ht="21" customHeight="1">
      <c r="A26" s="66" t="s">
        <v>116</v>
      </c>
      <c r="B26" s="1"/>
      <c r="C26" s="5"/>
      <c r="D26" s="5"/>
      <c r="E26" s="5"/>
      <c r="F26" s="5"/>
      <c r="G26" s="1"/>
      <c r="H26" s="1"/>
      <c r="I26" s="1"/>
      <c r="J26" s="1"/>
    </row>
    <row r="27" spans="1:10" s="3" customFormat="1" ht="21" customHeight="1">
      <c r="A27" s="65" t="s">
        <v>74</v>
      </c>
      <c r="B27" s="1"/>
      <c r="C27" s="62"/>
      <c r="D27" s="64"/>
      <c r="E27" s="67"/>
      <c r="G27" s="1"/>
      <c r="H27" s="1"/>
      <c r="I27" s="1"/>
      <c r="J27" s="1"/>
    </row>
    <row r="28" spans="1:10" s="3" customFormat="1" ht="21" customHeight="1">
      <c r="A28" s="65"/>
      <c r="B28" s="1"/>
      <c r="C28" s="1"/>
      <c r="D28" s="1"/>
      <c r="E28" s="1"/>
      <c r="F28" s="1"/>
      <c r="G28" s="1"/>
      <c r="H28" s="1"/>
      <c r="I28" s="1"/>
      <c r="J28" s="1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14">
    <mergeCell ref="A14:I14"/>
    <mergeCell ref="E5:G5"/>
    <mergeCell ref="A2:J2"/>
    <mergeCell ref="C4:D4"/>
    <mergeCell ref="E4:G4"/>
    <mergeCell ref="D5:D7"/>
    <mergeCell ref="E6:E7"/>
    <mergeCell ref="F6:F7"/>
    <mergeCell ref="G6:G7"/>
    <mergeCell ref="A5:A7"/>
    <mergeCell ref="C5:C7"/>
    <mergeCell ref="H5:J5"/>
    <mergeCell ref="B5:B7"/>
    <mergeCell ref="K5:K7"/>
  </mergeCells>
  <printOptions horizontalCentered="1"/>
  <pageMargins left="0.7874015748031497" right="0.7874015748031497" top="0.984251968503937" bottom="0.6692913385826772" header="0.6299212598425197" footer="0.1574803149606299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27"/>
  <sheetViews>
    <sheetView showGridLines="0" view="pageBreakPreview" zoomScale="90" zoomScaleNormal="70" zoomScaleSheetLayoutView="90" zoomScalePageLayoutView="0" workbookViewId="0" topLeftCell="A2">
      <selection activeCell="A27" sqref="A27"/>
    </sheetView>
  </sheetViews>
  <sheetFormatPr defaultColWidth="8.8515625" defaultRowHeight="23.25" zeroHeight="1"/>
  <cols>
    <col min="1" max="1" width="13.57421875" style="1" customWidth="1"/>
    <col min="2" max="2" width="49.8515625" style="1" customWidth="1"/>
    <col min="3" max="3" width="12.00390625" style="1" customWidth="1"/>
    <col min="4" max="5" width="11.7109375" style="1" customWidth="1"/>
    <col min="6" max="6" width="14.28125" style="1" customWidth="1"/>
    <col min="7" max="7" width="19.28125" style="1" customWidth="1"/>
    <col min="8" max="8" width="20.00390625" style="1" customWidth="1"/>
    <col min="9" max="16384" width="8.8515625" style="1" customWidth="1"/>
  </cols>
  <sheetData>
    <row r="1" spans="7:8" s="20" customFormat="1" ht="21" customHeight="1">
      <c r="G1" s="203" t="s">
        <v>191</v>
      </c>
      <c r="H1" s="203"/>
    </row>
    <row r="2" spans="1:7" s="20" customFormat="1" ht="21" customHeight="1">
      <c r="A2" s="202" t="s">
        <v>194</v>
      </c>
      <c r="B2" s="202"/>
      <c r="C2" s="202"/>
      <c r="D2" s="202"/>
      <c r="E2" s="202"/>
      <c r="F2" s="202"/>
      <c r="G2" s="202"/>
    </row>
    <row r="3" spans="1:8" s="62" customFormat="1" ht="21" customHeight="1">
      <c r="A3" s="202" t="s">
        <v>103</v>
      </c>
      <c r="B3" s="202"/>
      <c r="C3" s="202"/>
      <c r="D3" s="202"/>
      <c r="E3" s="202"/>
      <c r="F3" s="202"/>
      <c r="G3" s="202"/>
      <c r="H3" s="202"/>
    </row>
    <row r="4" spans="1:8" s="62" customFormat="1" ht="9.75" customHeight="1">
      <c r="A4" s="111"/>
      <c r="B4" s="111"/>
      <c r="C4" s="111"/>
      <c r="D4" s="111"/>
      <c r="E4" s="111"/>
      <c r="F4" s="111"/>
      <c r="G4" s="111"/>
      <c r="H4" s="111"/>
    </row>
    <row r="5" spans="2:8" s="62" customFormat="1" ht="21" customHeight="1">
      <c r="B5" s="198" t="s">
        <v>190</v>
      </c>
      <c r="C5" s="198"/>
      <c r="D5" s="198"/>
      <c r="E5" s="198"/>
      <c r="F5" s="198"/>
      <c r="G5" s="198"/>
      <c r="H5" s="78"/>
    </row>
    <row r="6" spans="1:8" s="62" customFormat="1" ht="21" customHeight="1">
      <c r="A6" s="111"/>
      <c r="B6" s="126"/>
      <c r="C6" s="111"/>
      <c r="D6" s="111"/>
      <c r="E6" s="111"/>
      <c r="F6" s="111"/>
      <c r="G6" s="111"/>
      <c r="H6" s="78"/>
    </row>
    <row r="7" s="62" customFormat="1" ht="9.75" customHeight="1">
      <c r="A7" s="34"/>
    </row>
    <row r="8" spans="1:8" s="62" customFormat="1" ht="21" customHeight="1">
      <c r="A8" s="35" t="s">
        <v>27</v>
      </c>
      <c r="B8" s="35" t="s">
        <v>75</v>
      </c>
      <c r="C8" s="35" t="s">
        <v>28</v>
      </c>
      <c r="D8" s="197" t="s">
        <v>220</v>
      </c>
      <c r="E8" s="197"/>
      <c r="F8" s="197"/>
      <c r="G8" s="197"/>
      <c r="H8" s="197" t="s">
        <v>91</v>
      </c>
    </row>
    <row r="9" spans="1:8" s="62" customFormat="1" ht="21" customHeight="1">
      <c r="A9" s="197" t="s">
        <v>61</v>
      </c>
      <c r="B9" s="197" t="s">
        <v>23</v>
      </c>
      <c r="C9" s="197" t="s">
        <v>32</v>
      </c>
      <c r="D9" s="197" t="s">
        <v>33</v>
      </c>
      <c r="E9" s="197"/>
      <c r="F9" s="197" t="s">
        <v>34</v>
      </c>
      <c r="G9" s="197"/>
      <c r="H9" s="197"/>
    </row>
    <row r="10" spans="1:10" s="20" customFormat="1" ht="21" customHeight="1">
      <c r="A10" s="197"/>
      <c r="B10" s="197"/>
      <c r="C10" s="197"/>
      <c r="D10" s="36" t="s">
        <v>35</v>
      </c>
      <c r="E10" s="36" t="s">
        <v>36</v>
      </c>
      <c r="F10" s="36" t="s">
        <v>39</v>
      </c>
      <c r="G10" s="36" t="s">
        <v>37</v>
      </c>
      <c r="H10" s="197"/>
      <c r="I10" s="62"/>
      <c r="J10" s="62"/>
    </row>
    <row r="11" spans="1:10" s="20" customFormat="1" ht="21" customHeight="1">
      <c r="A11" s="79"/>
      <c r="B11" s="79"/>
      <c r="C11" s="79"/>
      <c r="D11" s="79"/>
      <c r="E11" s="79"/>
      <c r="F11" s="79"/>
      <c r="G11" s="79"/>
      <c r="H11" s="79" t="s">
        <v>82</v>
      </c>
      <c r="I11" s="62"/>
      <c r="J11" s="62"/>
    </row>
    <row r="12" spans="1:10" s="20" customFormat="1" ht="21" customHeight="1">
      <c r="A12" s="80"/>
      <c r="B12" s="80"/>
      <c r="C12" s="80"/>
      <c r="D12" s="80"/>
      <c r="E12" s="80"/>
      <c r="F12" s="80"/>
      <c r="G12" s="80"/>
      <c r="H12" s="80"/>
      <c r="I12" s="62"/>
      <c r="J12" s="62"/>
    </row>
    <row r="13" spans="1:10" s="20" customFormat="1" ht="21" customHeight="1">
      <c r="A13" s="80"/>
      <c r="B13" s="80"/>
      <c r="C13" s="80"/>
      <c r="D13" s="80"/>
      <c r="E13" s="80"/>
      <c r="F13" s="80"/>
      <c r="G13" s="80"/>
      <c r="H13" s="80"/>
      <c r="I13" s="62"/>
      <c r="J13" s="62"/>
    </row>
    <row r="14" spans="1:10" s="20" customFormat="1" ht="21" customHeight="1">
      <c r="A14" s="80"/>
      <c r="B14" s="80"/>
      <c r="C14" s="80"/>
      <c r="D14" s="80"/>
      <c r="E14" s="80"/>
      <c r="F14" s="80"/>
      <c r="G14" s="80"/>
      <c r="H14" s="80"/>
      <c r="I14" s="62"/>
      <c r="J14" s="62"/>
    </row>
    <row r="15" spans="1:10" s="20" customFormat="1" ht="21" customHeight="1">
      <c r="A15" s="81"/>
      <c r="B15" s="81"/>
      <c r="C15" s="81"/>
      <c r="D15" s="81"/>
      <c r="E15" s="81"/>
      <c r="F15" s="81"/>
      <c r="G15" s="81"/>
      <c r="H15" s="81"/>
      <c r="I15" s="62"/>
      <c r="J15" s="62"/>
    </row>
    <row r="16" spans="1:8" ht="21" customHeight="1">
      <c r="A16" s="76"/>
      <c r="B16" s="76"/>
      <c r="C16" s="76"/>
      <c r="D16" s="76"/>
      <c r="E16" s="76"/>
      <c r="F16" s="76"/>
      <c r="G16" s="76"/>
      <c r="H16" s="77"/>
    </row>
    <row r="17" spans="1:13" ht="21">
      <c r="A17" s="3" t="s">
        <v>55</v>
      </c>
      <c r="B17" s="3"/>
      <c r="C17" s="58"/>
      <c r="D17" s="6" t="s">
        <v>93</v>
      </c>
      <c r="E17" s="58"/>
      <c r="G17" s="6" t="s">
        <v>96</v>
      </c>
      <c r="I17" s="17"/>
      <c r="J17" s="17"/>
      <c r="M17" s="17"/>
    </row>
    <row r="18" spans="1:7" ht="21">
      <c r="A18" s="63" t="s">
        <v>56</v>
      </c>
      <c r="B18" s="63"/>
      <c r="D18" s="6"/>
      <c r="G18" s="4"/>
    </row>
    <row r="19" spans="1:7" ht="21">
      <c r="A19" s="3" t="s">
        <v>57</v>
      </c>
      <c r="B19" s="3"/>
      <c r="D19" s="6" t="s">
        <v>58</v>
      </c>
      <c r="G19" s="6" t="s">
        <v>58</v>
      </c>
    </row>
    <row r="20" spans="4:7" ht="21">
      <c r="D20" s="6" t="s">
        <v>62</v>
      </c>
      <c r="G20" s="34" t="s">
        <v>95</v>
      </c>
    </row>
    <row r="21" ht="21" customHeight="1">
      <c r="D21" s="6" t="s">
        <v>192</v>
      </c>
    </row>
    <row r="22" ht="21" customHeight="1">
      <c r="D22" s="6"/>
    </row>
    <row r="23" spans="1:4" s="82" customFormat="1" ht="21" customHeight="1">
      <c r="A23" s="67" t="s">
        <v>11</v>
      </c>
      <c r="D23" s="156"/>
    </row>
    <row r="24" ht="21" customHeight="1">
      <c r="A24" s="176" t="s">
        <v>38</v>
      </c>
    </row>
    <row r="25" spans="1:2" ht="21" customHeight="1">
      <c r="A25" s="58" t="s">
        <v>166</v>
      </c>
      <c r="B25" s="83"/>
    </row>
    <row r="26" ht="21" customHeight="1">
      <c r="A26" s="94" t="s">
        <v>218</v>
      </c>
    </row>
    <row r="27" ht="21" customHeight="1">
      <c r="A27" s="95"/>
    </row>
    <row r="28" ht="21"/>
    <row r="29" ht="21"/>
    <row r="30" ht="21"/>
    <row r="31" ht="21"/>
    <row r="32" ht="21"/>
    <row r="33" ht="21"/>
    <row r="34" ht="21"/>
    <row r="35" ht="21"/>
    <row r="36" ht="21"/>
    <row r="37" ht="21"/>
  </sheetData>
  <sheetProtection/>
  <mergeCells count="11">
    <mergeCell ref="B5:G5"/>
    <mergeCell ref="A3:H3"/>
    <mergeCell ref="G1:H1"/>
    <mergeCell ref="H8:H10"/>
    <mergeCell ref="B9:B10"/>
    <mergeCell ref="C9:C10"/>
    <mergeCell ref="F9:G9"/>
    <mergeCell ref="A2:G2"/>
    <mergeCell ref="D9:E9"/>
    <mergeCell ref="A9:A10"/>
    <mergeCell ref="D8:G8"/>
  </mergeCells>
  <printOptions horizontalCentered="1"/>
  <pageMargins left="0.7874015748031497" right="0.7874015748031497" top="0.984251968503937" bottom="0.6692913385826772" header="0.4330708661417323" footer="0.1574803149606299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6"/>
  <sheetViews>
    <sheetView showGridLines="0" zoomScale="115" zoomScaleNormal="115" zoomScaleSheetLayoutView="80" zoomScalePageLayoutView="0" workbookViewId="0" topLeftCell="B1">
      <selection activeCell="P7" sqref="P7"/>
    </sheetView>
  </sheetViews>
  <sheetFormatPr defaultColWidth="8.8515625" defaultRowHeight="23.25"/>
  <cols>
    <col min="1" max="1" width="10.7109375" style="1" customWidth="1"/>
    <col min="2" max="2" width="18.00390625" style="1" customWidth="1"/>
    <col min="3" max="5" width="9.140625" style="1" customWidth="1"/>
    <col min="6" max="6" width="12.57421875" style="1" customWidth="1"/>
    <col min="7" max="7" width="4.8515625" style="1" customWidth="1"/>
    <col min="8" max="8" width="18.421875" style="1" customWidth="1"/>
    <col min="9" max="9" width="10.421875" style="1" customWidth="1"/>
    <col min="10" max="10" width="8.57421875" style="1" customWidth="1"/>
    <col min="11" max="12" width="8.7109375" style="1" customWidth="1"/>
    <col min="13" max="13" width="7.140625" style="1" customWidth="1"/>
    <col min="14" max="15" width="11.00390625" style="1" customWidth="1"/>
    <col min="16" max="16" width="27.28125" style="1" customWidth="1"/>
    <col min="17" max="17" width="2.57421875" style="1" customWidth="1"/>
    <col min="18" max="16384" width="8.8515625" style="1" customWidth="1"/>
  </cols>
  <sheetData>
    <row r="1" spans="14:16" ht="24" customHeight="1">
      <c r="N1" s="5"/>
      <c r="O1" s="5"/>
      <c r="P1" s="5" t="s">
        <v>73</v>
      </c>
    </row>
    <row r="2" spans="1:16" ht="24" customHeight="1">
      <c r="A2" s="189" t="s">
        <v>195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8:10" ht="9.75" customHeight="1">
      <c r="H3" s="6"/>
      <c r="I3" s="3"/>
      <c r="J3" s="3"/>
    </row>
    <row r="4" ht="9.75" customHeight="1"/>
    <row r="5" spans="1:16" s="20" customFormat="1" ht="24" customHeight="1">
      <c r="A5" s="18" t="s">
        <v>203</v>
      </c>
      <c r="B5" s="204" t="s">
        <v>13</v>
      </c>
      <c r="C5" s="205"/>
      <c r="D5" s="205"/>
      <c r="E5" s="206"/>
      <c r="F5" s="19" t="s">
        <v>14</v>
      </c>
      <c r="G5" s="19" t="s">
        <v>204</v>
      </c>
      <c r="H5" s="204" t="s">
        <v>30</v>
      </c>
      <c r="I5" s="205"/>
      <c r="J5" s="204" t="s">
        <v>15</v>
      </c>
      <c r="K5" s="205"/>
      <c r="L5" s="206"/>
      <c r="M5" s="18" t="s">
        <v>16</v>
      </c>
      <c r="N5" s="18" t="s">
        <v>17</v>
      </c>
      <c r="O5" s="18" t="s">
        <v>18</v>
      </c>
      <c r="P5" s="18" t="s">
        <v>88</v>
      </c>
    </row>
    <row r="6" spans="1:16" s="125" customFormat="1" ht="24" customHeight="1">
      <c r="A6" s="22" t="s">
        <v>22</v>
      </c>
      <c r="B6" s="210" t="s">
        <v>12</v>
      </c>
      <c r="C6" s="210" t="s">
        <v>19</v>
      </c>
      <c r="D6" s="210" t="s">
        <v>20</v>
      </c>
      <c r="E6" s="22"/>
      <c r="F6" s="210" t="s">
        <v>31</v>
      </c>
      <c r="G6" s="22" t="s">
        <v>21</v>
      </c>
      <c r="H6" s="210" t="s">
        <v>23</v>
      </c>
      <c r="I6" s="210" t="s">
        <v>24</v>
      </c>
      <c r="J6" s="207" t="s">
        <v>43</v>
      </c>
      <c r="K6" s="208"/>
      <c r="L6" s="209"/>
      <c r="M6" s="207" t="s">
        <v>89</v>
      </c>
      <c r="N6" s="208"/>
      <c r="O6" s="209"/>
      <c r="P6" s="22" t="s">
        <v>86</v>
      </c>
    </row>
    <row r="7" spans="1:16" s="125" customFormat="1" ht="24" customHeight="1">
      <c r="A7" s="31" t="s">
        <v>185</v>
      </c>
      <c r="B7" s="211"/>
      <c r="C7" s="211"/>
      <c r="D7" s="211"/>
      <c r="E7" s="31" t="s">
        <v>173</v>
      </c>
      <c r="F7" s="211"/>
      <c r="G7" s="31"/>
      <c r="H7" s="211"/>
      <c r="I7" s="211"/>
      <c r="J7" s="213" t="s">
        <v>8</v>
      </c>
      <c r="K7" s="213" t="s">
        <v>9</v>
      </c>
      <c r="L7" s="213" t="s">
        <v>10</v>
      </c>
      <c r="M7" s="22" t="s">
        <v>3</v>
      </c>
      <c r="N7" s="22" t="s">
        <v>5</v>
      </c>
      <c r="O7" s="22" t="s">
        <v>5</v>
      </c>
      <c r="P7" s="31" t="s">
        <v>87</v>
      </c>
    </row>
    <row r="8" spans="1:16" s="125" customFormat="1" ht="24" customHeight="1">
      <c r="A8" s="25"/>
      <c r="B8" s="212"/>
      <c r="C8" s="212"/>
      <c r="D8" s="212"/>
      <c r="E8" s="25"/>
      <c r="F8" s="212"/>
      <c r="G8" s="25" t="s">
        <v>2</v>
      </c>
      <c r="H8" s="212"/>
      <c r="I8" s="212"/>
      <c r="J8" s="214"/>
      <c r="K8" s="214"/>
      <c r="L8" s="214"/>
      <c r="M8" s="25" t="s">
        <v>4</v>
      </c>
      <c r="N8" s="25" t="s">
        <v>6</v>
      </c>
      <c r="O8" s="25" t="s">
        <v>7</v>
      </c>
      <c r="P8" s="25"/>
    </row>
    <row r="9" spans="1:16" ht="24" customHeight="1">
      <c r="A9" s="26"/>
      <c r="B9" s="26"/>
      <c r="C9" s="26"/>
      <c r="D9" s="26"/>
      <c r="E9" s="26"/>
      <c r="F9" s="26"/>
      <c r="G9" s="11"/>
      <c r="H9" s="11"/>
      <c r="I9" s="11" t="s">
        <v>25</v>
      </c>
      <c r="J9" s="26"/>
      <c r="K9" s="26"/>
      <c r="L9" s="26"/>
      <c r="M9" s="26"/>
      <c r="N9" s="26"/>
      <c r="O9" s="26"/>
      <c r="P9" s="26" t="s">
        <v>213</v>
      </c>
    </row>
    <row r="10" spans="1:16" ht="24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 t="s">
        <v>48</v>
      </c>
    </row>
    <row r="11" spans="1:16" ht="2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47</v>
      </c>
    </row>
    <row r="12" spans="1:16" ht="24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105</v>
      </c>
    </row>
    <row r="13" spans="1:16" ht="24" customHeight="1">
      <c r="A13" s="27"/>
      <c r="B13" s="11"/>
      <c r="C13" s="11"/>
      <c r="D13" s="11"/>
      <c r="E13" s="11"/>
      <c r="F13" s="11"/>
      <c r="G13" s="11"/>
      <c r="H13" s="27"/>
      <c r="I13" s="11"/>
      <c r="J13" s="11"/>
      <c r="K13" s="11"/>
      <c r="L13" s="27"/>
      <c r="M13" s="27"/>
      <c r="N13" s="27"/>
      <c r="O13" s="27"/>
      <c r="P13" s="11" t="s">
        <v>90</v>
      </c>
    </row>
    <row r="14" spans="1:16" ht="2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72" t="s">
        <v>7</v>
      </c>
      <c r="L14" s="13"/>
      <c r="M14" s="72"/>
      <c r="N14" s="73"/>
      <c r="O14" s="14"/>
      <c r="P14" s="14"/>
    </row>
    <row r="15" spans="1:15" ht="21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1">
      <c r="A16" s="3" t="s">
        <v>55</v>
      </c>
      <c r="B16" s="3"/>
      <c r="C16" s="3"/>
      <c r="D16" s="58"/>
      <c r="E16" s="58"/>
      <c r="F16" s="58"/>
      <c r="H16" s="6" t="s">
        <v>93</v>
      </c>
      <c r="J16" s="17"/>
      <c r="K16" s="17"/>
      <c r="L16" s="17"/>
      <c r="M16" s="6" t="s">
        <v>96</v>
      </c>
      <c r="O16" s="17"/>
    </row>
    <row r="17" spans="1:13" ht="21">
      <c r="A17" s="63" t="s">
        <v>56</v>
      </c>
      <c r="B17" s="63"/>
      <c r="C17" s="63"/>
      <c r="M17" s="4"/>
    </row>
    <row r="18" spans="1:13" ht="21">
      <c r="A18" s="3" t="s">
        <v>57</v>
      </c>
      <c r="B18" s="3"/>
      <c r="C18" s="3"/>
      <c r="H18" s="6" t="s">
        <v>58</v>
      </c>
      <c r="M18" s="6" t="s">
        <v>58</v>
      </c>
    </row>
    <row r="19" spans="8:13" ht="21">
      <c r="H19" s="6" t="s">
        <v>62</v>
      </c>
      <c r="M19" s="6" t="s">
        <v>95</v>
      </c>
    </row>
    <row r="20" spans="8:13" ht="21">
      <c r="H20" s="6" t="s">
        <v>59</v>
      </c>
      <c r="M20" s="6"/>
    </row>
    <row r="21" spans="8:13" ht="21">
      <c r="H21" s="6"/>
      <c r="M21" s="6"/>
    </row>
    <row r="22" ht="21">
      <c r="A22" s="64" t="s">
        <v>11</v>
      </c>
    </row>
    <row r="23" ht="21" customHeight="1">
      <c r="A23" s="1" t="s">
        <v>26</v>
      </c>
    </row>
    <row r="24" ht="21" customHeight="1">
      <c r="A24" s="16" t="s">
        <v>108</v>
      </c>
    </row>
    <row r="25" spans="1:2" ht="21" customHeight="1">
      <c r="A25" s="1" t="s">
        <v>167</v>
      </c>
      <c r="B25" s="17"/>
    </row>
    <row r="26" ht="21" customHeight="1">
      <c r="A26" s="16" t="s">
        <v>98</v>
      </c>
    </row>
  </sheetData>
  <sheetProtection/>
  <mergeCells count="15">
    <mergeCell ref="C6:C8"/>
    <mergeCell ref="D6:D8"/>
    <mergeCell ref="F6:F8"/>
    <mergeCell ref="H6:H8"/>
    <mergeCell ref="B5:E5"/>
    <mergeCell ref="J5:L5"/>
    <mergeCell ref="J6:L6"/>
    <mergeCell ref="H5:I5"/>
    <mergeCell ref="A2:P2"/>
    <mergeCell ref="I6:I8"/>
    <mergeCell ref="M6:O6"/>
    <mergeCell ref="J7:J8"/>
    <mergeCell ref="K7:K8"/>
    <mergeCell ref="L7:L8"/>
    <mergeCell ref="B6:B8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23"/>
  <sheetViews>
    <sheetView showGridLines="0" zoomScaleSheetLayoutView="80" zoomScalePageLayoutView="0" workbookViewId="0" topLeftCell="A1">
      <selection activeCell="V7" sqref="V7"/>
    </sheetView>
  </sheetViews>
  <sheetFormatPr defaultColWidth="9.140625" defaultRowHeight="23.25"/>
  <cols>
    <col min="1" max="1" width="12.7109375" style="4" customWidth="1"/>
    <col min="2" max="2" width="16.00390625" style="1" customWidth="1"/>
    <col min="3" max="3" width="9.7109375" style="1" customWidth="1"/>
    <col min="4" max="4" width="8.140625" style="1" customWidth="1"/>
    <col min="5" max="5" width="10.421875" style="1" customWidth="1"/>
    <col min="6" max="6" width="14.00390625" style="1" customWidth="1"/>
    <col min="7" max="7" width="4.8515625" style="1" customWidth="1"/>
    <col min="8" max="8" width="28.8515625" style="1" customWidth="1"/>
    <col min="9" max="9" width="15.00390625" style="1" customWidth="1"/>
    <col min="10" max="10" width="7.140625" style="1" customWidth="1"/>
    <col min="11" max="11" width="7.00390625" style="1" customWidth="1"/>
    <col min="12" max="12" width="7.421875" style="1" customWidth="1"/>
    <col min="13" max="13" width="7.57421875" style="1" customWidth="1"/>
    <col min="14" max="14" width="11.00390625" style="1" customWidth="1"/>
    <col min="15" max="15" width="12.421875" style="1" customWidth="1"/>
    <col min="16" max="16" width="17.140625" style="1" customWidth="1"/>
    <col min="17" max="16384" width="9.140625" style="1" customWidth="1"/>
  </cols>
  <sheetData>
    <row r="1" spans="7:16" ht="34.5" customHeight="1">
      <c r="G1" s="215" t="s">
        <v>222</v>
      </c>
      <c r="H1" s="215"/>
      <c r="M1" s="5"/>
      <c r="N1" s="5"/>
      <c r="O1" s="5"/>
      <c r="P1" s="41" t="s">
        <v>73</v>
      </c>
    </row>
    <row r="2" spans="1:15" ht="24" customHeight="1">
      <c r="A2" s="189" t="s">
        <v>195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9" ht="9.75" customHeight="1">
      <c r="A3" s="3"/>
      <c r="I3" s="6"/>
    </row>
    <row r="4" spans="8:9" ht="9.75" customHeight="1">
      <c r="H4" s="3"/>
      <c r="I4" s="3"/>
    </row>
    <row r="5" spans="1:16" s="20" customFormat="1" ht="24" customHeight="1">
      <c r="A5" s="18" t="s">
        <v>203</v>
      </c>
      <c r="B5" s="204" t="s">
        <v>13</v>
      </c>
      <c r="C5" s="205"/>
      <c r="D5" s="205"/>
      <c r="E5" s="206"/>
      <c r="F5" s="19" t="s">
        <v>14</v>
      </c>
      <c r="G5" s="19" t="s">
        <v>204</v>
      </c>
      <c r="H5" s="204" t="s">
        <v>30</v>
      </c>
      <c r="I5" s="205"/>
      <c r="J5" s="204" t="s">
        <v>15</v>
      </c>
      <c r="K5" s="205"/>
      <c r="L5" s="206"/>
      <c r="M5" s="18" t="s">
        <v>16</v>
      </c>
      <c r="N5" s="18" t="s">
        <v>17</v>
      </c>
      <c r="O5" s="18" t="s">
        <v>18</v>
      </c>
      <c r="P5" s="18" t="s">
        <v>88</v>
      </c>
    </row>
    <row r="6" spans="1:16" s="23" customFormat="1" ht="24" customHeight="1">
      <c r="A6" s="21" t="s">
        <v>22</v>
      </c>
      <c r="B6" s="210" t="s">
        <v>12</v>
      </c>
      <c r="C6" s="210" t="s">
        <v>19</v>
      </c>
      <c r="D6" s="210" t="s">
        <v>20</v>
      </c>
      <c r="E6" s="210" t="s">
        <v>173</v>
      </c>
      <c r="F6" s="210" t="s">
        <v>31</v>
      </c>
      <c r="G6" s="22" t="s">
        <v>21</v>
      </c>
      <c r="H6" s="210" t="s">
        <v>23</v>
      </c>
      <c r="I6" s="210" t="s">
        <v>24</v>
      </c>
      <c r="J6" s="219" t="s">
        <v>43</v>
      </c>
      <c r="K6" s="220"/>
      <c r="L6" s="221"/>
      <c r="M6" s="216" t="s">
        <v>89</v>
      </c>
      <c r="N6" s="217"/>
      <c r="O6" s="218"/>
      <c r="P6" s="21" t="s">
        <v>86</v>
      </c>
    </row>
    <row r="7" spans="1:16" s="23" customFormat="1" ht="24" customHeight="1">
      <c r="A7" s="30" t="s">
        <v>185</v>
      </c>
      <c r="B7" s="211"/>
      <c r="C7" s="211"/>
      <c r="D7" s="211"/>
      <c r="E7" s="211"/>
      <c r="F7" s="211"/>
      <c r="G7" s="31"/>
      <c r="H7" s="211"/>
      <c r="I7" s="211"/>
      <c r="J7" s="213" t="s">
        <v>8</v>
      </c>
      <c r="K7" s="213" t="s">
        <v>9</v>
      </c>
      <c r="L7" s="213" t="s">
        <v>10</v>
      </c>
      <c r="M7" s="21" t="s">
        <v>3</v>
      </c>
      <c r="N7" s="21" t="s">
        <v>5</v>
      </c>
      <c r="O7" s="21" t="s">
        <v>5</v>
      </c>
      <c r="P7" s="30" t="s">
        <v>87</v>
      </c>
    </row>
    <row r="8" spans="1:16" ht="24" customHeight="1">
      <c r="A8" s="24"/>
      <c r="B8" s="212"/>
      <c r="C8" s="212"/>
      <c r="D8" s="212"/>
      <c r="E8" s="212"/>
      <c r="F8" s="212"/>
      <c r="G8" s="25" t="s">
        <v>2</v>
      </c>
      <c r="H8" s="212"/>
      <c r="I8" s="212"/>
      <c r="J8" s="214"/>
      <c r="K8" s="214"/>
      <c r="L8" s="214"/>
      <c r="M8" s="24" t="s">
        <v>4</v>
      </c>
      <c r="N8" s="24" t="s">
        <v>6</v>
      </c>
      <c r="O8" s="24" t="s">
        <v>7</v>
      </c>
      <c r="P8" s="24"/>
    </row>
    <row r="9" spans="1:16" s="32" customFormat="1" ht="48" customHeight="1">
      <c r="A9" s="124" t="s">
        <v>182</v>
      </c>
      <c r="B9" s="105" t="s">
        <v>152</v>
      </c>
      <c r="C9" s="102" t="s">
        <v>153</v>
      </c>
      <c r="D9" s="102" t="s">
        <v>125</v>
      </c>
      <c r="E9" s="102" t="s">
        <v>181</v>
      </c>
      <c r="F9" s="102" t="s">
        <v>124</v>
      </c>
      <c r="G9" s="101">
        <v>1</v>
      </c>
      <c r="H9" s="106" t="s">
        <v>126</v>
      </c>
      <c r="I9" s="102" t="s">
        <v>0</v>
      </c>
      <c r="J9" s="100">
        <v>1</v>
      </c>
      <c r="K9" s="116">
        <v>0</v>
      </c>
      <c r="L9" s="100">
        <v>1</v>
      </c>
      <c r="M9" s="100">
        <v>1</v>
      </c>
      <c r="N9" s="100">
        <v>119500</v>
      </c>
      <c r="O9" s="100">
        <f>N9*M9</f>
        <v>119500</v>
      </c>
      <c r="P9" s="119" t="s">
        <v>151</v>
      </c>
    </row>
    <row r="10" spans="1:16" s="32" customFormat="1" ht="48" customHeight="1">
      <c r="A10" s="115"/>
      <c r="B10" s="105"/>
      <c r="C10" s="102"/>
      <c r="D10" s="102"/>
      <c r="E10" s="102"/>
      <c r="F10" s="102"/>
      <c r="G10" s="101">
        <v>2</v>
      </c>
      <c r="H10" s="106" t="s">
        <v>205</v>
      </c>
      <c r="I10" s="102" t="s">
        <v>0</v>
      </c>
      <c r="J10" s="100">
        <v>85</v>
      </c>
      <c r="K10" s="100">
        <v>45</v>
      </c>
      <c r="L10" s="100">
        <v>40</v>
      </c>
      <c r="M10" s="100">
        <v>40</v>
      </c>
      <c r="N10" s="100">
        <v>1400</v>
      </c>
      <c r="O10" s="100">
        <f>M10*N10</f>
        <v>56000</v>
      </c>
      <c r="P10" s="117" t="s">
        <v>104</v>
      </c>
    </row>
    <row r="11" spans="1:16" ht="78" customHeight="1">
      <c r="A11" s="124" t="s">
        <v>183</v>
      </c>
      <c r="B11" s="105" t="s">
        <v>127</v>
      </c>
      <c r="C11" s="102" t="s">
        <v>128</v>
      </c>
      <c r="D11" s="102" t="s">
        <v>129</v>
      </c>
      <c r="E11" s="102" t="s">
        <v>181</v>
      </c>
      <c r="F11" s="102" t="s">
        <v>124</v>
      </c>
      <c r="G11" s="101">
        <v>3</v>
      </c>
      <c r="H11" s="106" t="s">
        <v>214</v>
      </c>
      <c r="I11" s="106" t="s">
        <v>1</v>
      </c>
      <c r="J11" s="118">
        <v>1</v>
      </c>
      <c r="K11" s="118" t="s">
        <v>123</v>
      </c>
      <c r="L11" s="118">
        <v>1</v>
      </c>
      <c r="M11" s="118">
        <v>1</v>
      </c>
      <c r="N11" s="118">
        <v>120000</v>
      </c>
      <c r="O11" s="100">
        <f>M11*N11</f>
        <v>120000</v>
      </c>
      <c r="P11" s="146" t="s">
        <v>82</v>
      </c>
    </row>
    <row r="12" spans="1:16" ht="21">
      <c r="A12" s="104"/>
      <c r="B12" s="13"/>
      <c r="C12" s="13"/>
      <c r="D12" s="13"/>
      <c r="E12" s="13"/>
      <c r="F12" s="13"/>
      <c r="G12" s="13"/>
      <c r="H12" s="13"/>
      <c r="I12" s="72"/>
      <c r="J12" s="72"/>
      <c r="K12" s="72"/>
      <c r="L12" s="68" t="s">
        <v>7</v>
      </c>
      <c r="M12" s="72"/>
      <c r="N12" s="72"/>
      <c r="O12" s="107">
        <f>SUM(O9:O11)</f>
        <v>295500</v>
      </c>
      <c r="P12" s="107"/>
    </row>
    <row r="13" spans="1:15" ht="12" customHeight="1">
      <c r="A13" s="108"/>
      <c r="B13" s="29"/>
      <c r="C13" s="29"/>
      <c r="D13" s="29"/>
      <c r="E13" s="29"/>
      <c r="F13" s="29"/>
      <c r="G13" s="29"/>
      <c r="H13" s="42"/>
      <c r="I13" s="43"/>
      <c r="J13" s="43"/>
      <c r="K13" s="43"/>
      <c r="L13" s="43"/>
      <c r="M13" s="43"/>
      <c r="N13" s="43"/>
      <c r="O13" s="109"/>
    </row>
    <row r="14" spans="1:15" ht="21">
      <c r="A14" s="3" t="s">
        <v>130</v>
      </c>
      <c r="B14" s="3"/>
      <c r="C14" s="3"/>
      <c r="D14" s="58"/>
      <c r="E14" s="58"/>
      <c r="F14" s="58"/>
      <c r="H14" s="6" t="s">
        <v>93</v>
      </c>
      <c r="J14" s="43"/>
      <c r="L14" s="43"/>
      <c r="M14" s="6" t="s">
        <v>96</v>
      </c>
      <c r="N14" s="43"/>
      <c r="O14" s="109"/>
    </row>
    <row r="15" spans="1:15" ht="21">
      <c r="A15" s="63" t="s">
        <v>133</v>
      </c>
      <c r="B15" s="63"/>
      <c r="C15" s="63"/>
      <c r="F15" s="1" t="s">
        <v>25</v>
      </c>
      <c r="H15" s="4"/>
      <c r="J15" s="43"/>
      <c r="L15" s="43"/>
      <c r="M15" s="4"/>
      <c r="N15" s="43"/>
      <c r="O15" s="109"/>
    </row>
    <row r="16" spans="1:15" ht="21">
      <c r="A16" s="3" t="s">
        <v>137</v>
      </c>
      <c r="B16" s="3"/>
      <c r="C16" s="3"/>
      <c r="H16" s="42" t="s">
        <v>131</v>
      </c>
      <c r="J16" s="43"/>
      <c r="L16" s="43"/>
      <c r="M16" s="6" t="s">
        <v>58</v>
      </c>
      <c r="N16" s="43"/>
      <c r="O16" s="109"/>
    </row>
    <row r="17" spans="1:15" ht="21">
      <c r="A17" s="64"/>
      <c r="H17" s="6" t="s">
        <v>62</v>
      </c>
      <c r="J17" s="43"/>
      <c r="L17" s="43"/>
      <c r="M17" s="6" t="s">
        <v>95</v>
      </c>
      <c r="N17" s="43"/>
      <c r="O17" s="109"/>
    </row>
    <row r="18" spans="2:15" ht="21">
      <c r="B18" s="58"/>
      <c r="C18" s="58"/>
      <c r="H18" s="6" t="s">
        <v>132</v>
      </c>
      <c r="J18" s="43"/>
      <c r="L18" s="43"/>
      <c r="M18" s="43"/>
      <c r="N18" s="43"/>
      <c r="O18" s="109"/>
    </row>
    <row r="19" spans="1:15" ht="21">
      <c r="A19" s="75" t="s">
        <v>11</v>
      </c>
      <c r="B19" s="97"/>
      <c r="C19" s="97"/>
      <c r="D19" s="29"/>
      <c r="E19" s="29"/>
      <c r="F19" s="29"/>
      <c r="G19" s="29"/>
      <c r="H19" s="42"/>
      <c r="I19" s="43"/>
      <c r="J19" s="43"/>
      <c r="K19" s="43"/>
      <c r="L19" s="43"/>
      <c r="M19" s="43"/>
      <c r="N19" s="43"/>
      <c r="O19" s="109"/>
    </row>
    <row r="20" spans="1:15" ht="21">
      <c r="A20" s="58" t="s">
        <v>26</v>
      </c>
      <c r="B20" s="97"/>
      <c r="C20" s="97"/>
      <c r="D20" s="29"/>
      <c r="E20" s="29"/>
      <c r="F20" s="29"/>
      <c r="G20" s="29"/>
      <c r="H20" s="42"/>
      <c r="I20" s="43"/>
      <c r="J20" s="43"/>
      <c r="K20" s="43"/>
      <c r="L20" s="43"/>
      <c r="M20" s="43"/>
      <c r="N20" s="43"/>
      <c r="O20" s="109"/>
    </row>
    <row r="21" spans="1:3" ht="21">
      <c r="A21" s="95" t="s">
        <v>168</v>
      </c>
      <c r="B21" s="94"/>
      <c r="C21" s="58"/>
    </row>
    <row r="22" spans="1:3" ht="21">
      <c r="A22" s="1" t="s">
        <v>169</v>
      </c>
      <c r="B22" s="58"/>
      <c r="C22" s="58"/>
    </row>
    <row r="23" ht="21">
      <c r="A23" s="95" t="s">
        <v>98</v>
      </c>
    </row>
  </sheetData>
  <sheetProtection/>
  <mergeCells count="17">
    <mergeCell ref="C6:C8"/>
    <mergeCell ref="D6:D8"/>
    <mergeCell ref="F6:F8"/>
    <mergeCell ref="J6:L6"/>
    <mergeCell ref="H6:H8"/>
    <mergeCell ref="I6:I8"/>
    <mergeCell ref="J7:J8"/>
    <mergeCell ref="G1:H1"/>
    <mergeCell ref="A2:O2"/>
    <mergeCell ref="M6:O6"/>
    <mergeCell ref="H5:I5"/>
    <mergeCell ref="J5:L5"/>
    <mergeCell ref="E6:E8"/>
    <mergeCell ref="B5:E5"/>
    <mergeCell ref="K7:K8"/>
    <mergeCell ref="L7:L8"/>
    <mergeCell ref="B6:B8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9"/>
  <sheetViews>
    <sheetView showGridLines="0" view="pageBreakPreview" zoomScale="130" zoomScaleNormal="80" zoomScaleSheetLayoutView="130" zoomScalePageLayoutView="0" workbookViewId="0" topLeftCell="B1">
      <selection activeCell="I10" sqref="I10"/>
    </sheetView>
  </sheetViews>
  <sheetFormatPr defaultColWidth="9.140625" defaultRowHeight="23.25"/>
  <cols>
    <col min="1" max="1" width="8.140625" style="1" customWidth="1"/>
    <col min="2" max="2" width="45.7109375" style="1" customWidth="1"/>
    <col min="3" max="3" width="14.8515625" style="1" customWidth="1"/>
    <col min="4" max="4" width="9.57421875" style="1" customWidth="1"/>
    <col min="5" max="5" width="9.7109375" style="1" customWidth="1"/>
    <col min="6" max="6" width="10.7109375" style="1" customWidth="1"/>
    <col min="7" max="7" width="10.28125" style="1" customWidth="1"/>
    <col min="8" max="8" width="11.421875" style="1" customWidth="1"/>
    <col min="9" max="9" width="12.28125" style="1" customWidth="1"/>
    <col min="10" max="10" width="26.7109375" style="1" customWidth="1"/>
    <col min="11" max="16384" width="9.140625" style="1" customWidth="1"/>
  </cols>
  <sheetData>
    <row r="1" spans="8:10" s="20" customFormat="1" ht="21" customHeight="1">
      <c r="H1" s="203"/>
      <c r="I1" s="203"/>
      <c r="J1" s="135" t="s">
        <v>76</v>
      </c>
    </row>
    <row r="2" spans="1:10" s="20" customFormat="1" ht="21" customHeight="1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s="20" customFormat="1" ht="21" customHeight="1">
      <c r="A3" s="222" t="s">
        <v>189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s="20" customFormat="1" ht="21" customHeight="1">
      <c r="A4" s="223" t="s">
        <v>174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20" customFormat="1" ht="21" customHeight="1">
      <c r="A5" s="18" t="s">
        <v>27</v>
      </c>
      <c r="B5" s="204" t="s">
        <v>75</v>
      </c>
      <c r="C5" s="205"/>
      <c r="D5" s="204" t="s">
        <v>28</v>
      </c>
      <c r="E5" s="205"/>
      <c r="F5" s="206"/>
      <c r="G5" s="18" t="s">
        <v>204</v>
      </c>
      <c r="H5" s="18" t="s">
        <v>206</v>
      </c>
      <c r="I5" s="18" t="s">
        <v>207</v>
      </c>
      <c r="J5" s="18" t="s">
        <v>208</v>
      </c>
    </row>
    <row r="6" spans="1:10" s="125" customFormat="1" ht="21" customHeight="1">
      <c r="A6" s="210" t="s">
        <v>61</v>
      </c>
      <c r="B6" s="210" t="s">
        <v>23</v>
      </c>
      <c r="C6" s="210" t="s">
        <v>24</v>
      </c>
      <c r="D6" s="224" t="s">
        <v>43</v>
      </c>
      <c r="E6" s="225"/>
      <c r="F6" s="226"/>
      <c r="G6" s="207" t="s">
        <v>89</v>
      </c>
      <c r="H6" s="208"/>
      <c r="I6" s="209"/>
      <c r="J6" s="22" t="s">
        <v>86</v>
      </c>
    </row>
    <row r="7" spans="1:10" s="125" customFormat="1" ht="21" customHeight="1">
      <c r="A7" s="211"/>
      <c r="B7" s="211"/>
      <c r="C7" s="211"/>
      <c r="D7" s="213" t="s">
        <v>8</v>
      </c>
      <c r="E7" s="213" t="s">
        <v>9</v>
      </c>
      <c r="F7" s="213" t="s">
        <v>10</v>
      </c>
      <c r="G7" s="22" t="s">
        <v>3</v>
      </c>
      <c r="H7" s="22" t="s">
        <v>5</v>
      </c>
      <c r="I7" s="22" t="s">
        <v>5</v>
      </c>
      <c r="J7" s="31" t="s">
        <v>87</v>
      </c>
    </row>
    <row r="8" spans="1:10" s="125" customFormat="1" ht="21" customHeight="1">
      <c r="A8" s="212"/>
      <c r="B8" s="212"/>
      <c r="C8" s="212"/>
      <c r="D8" s="214"/>
      <c r="E8" s="214"/>
      <c r="F8" s="214"/>
      <c r="G8" s="25" t="s">
        <v>4</v>
      </c>
      <c r="H8" s="25" t="s">
        <v>6</v>
      </c>
      <c r="I8" s="25" t="s">
        <v>7</v>
      </c>
      <c r="J8" s="25"/>
    </row>
    <row r="9" spans="1:10" s="20" customFormat="1" ht="24" customHeight="1">
      <c r="A9" s="127"/>
      <c r="B9" s="128"/>
      <c r="C9" s="128" t="s">
        <v>25</v>
      </c>
      <c r="D9" s="127"/>
      <c r="E9" s="127"/>
      <c r="F9" s="127"/>
      <c r="G9" s="127"/>
      <c r="H9" s="127"/>
      <c r="I9" s="147"/>
      <c r="J9" s="127" t="s">
        <v>209</v>
      </c>
    </row>
    <row r="10" spans="1:10" s="20" customFormat="1" ht="24" customHeight="1">
      <c r="A10" s="128"/>
      <c r="B10" s="128"/>
      <c r="C10" s="128"/>
      <c r="D10" s="128"/>
      <c r="E10" s="128"/>
      <c r="F10" s="128"/>
      <c r="G10" s="128"/>
      <c r="H10" s="128"/>
      <c r="I10" s="148"/>
      <c r="J10" s="128" t="s">
        <v>48</v>
      </c>
    </row>
    <row r="11" spans="1:10" s="20" customFormat="1" ht="24" customHeight="1">
      <c r="A11" s="128"/>
      <c r="B11" s="128"/>
      <c r="C11" s="128"/>
      <c r="D11" s="128"/>
      <c r="E11" s="128"/>
      <c r="F11" s="128"/>
      <c r="G11" s="128"/>
      <c r="H11" s="128"/>
      <c r="I11" s="148"/>
      <c r="J11" s="128" t="s">
        <v>47</v>
      </c>
    </row>
    <row r="12" spans="1:10" s="20" customFormat="1" ht="24" customHeight="1">
      <c r="A12" s="128"/>
      <c r="B12" s="128"/>
      <c r="C12" s="128"/>
      <c r="D12" s="128"/>
      <c r="E12" s="128"/>
      <c r="F12" s="128"/>
      <c r="G12" s="128"/>
      <c r="H12" s="128"/>
      <c r="I12" s="148"/>
      <c r="J12" s="128" t="s">
        <v>105</v>
      </c>
    </row>
    <row r="13" spans="1:10" s="20" customFormat="1" ht="24" customHeight="1">
      <c r="A13" s="138"/>
      <c r="B13" s="138"/>
      <c r="C13" s="128"/>
      <c r="D13" s="128"/>
      <c r="E13" s="128"/>
      <c r="F13" s="138"/>
      <c r="G13" s="138"/>
      <c r="H13" s="138"/>
      <c r="I13" s="149"/>
      <c r="J13" s="128" t="s">
        <v>90</v>
      </c>
    </row>
    <row r="14" spans="1:10" s="20" customFormat="1" ht="21">
      <c r="A14" s="150"/>
      <c r="B14" s="151"/>
      <c r="C14" s="151"/>
      <c r="D14" s="151"/>
      <c r="E14" s="151"/>
      <c r="F14" s="152"/>
      <c r="G14" s="195" t="s">
        <v>7</v>
      </c>
      <c r="H14" s="196"/>
      <c r="I14" s="149"/>
      <c r="J14" s="138"/>
    </row>
    <row r="15" spans="1:10" ht="21">
      <c r="A15" s="29"/>
      <c r="B15" s="29"/>
      <c r="C15" s="29"/>
      <c r="D15" s="29"/>
      <c r="E15" s="29"/>
      <c r="F15" s="29"/>
      <c r="G15" s="43"/>
      <c r="H15" s="29"/>
      <c r="I15" s="29"/>
      <c r="J15" s="29"/>
    </row>
    <row r="16" spans="2:10" ht="21" customHeight="1">
      <c r="B16" s="3" t="s">
        <v>63</v>
      </c>
      <c r="D16" s="17"/>
      <c r="E16" s="17"/>
      <c r="H16" s="42" t="s">
        <v>96</v>
      </c>
      <c r="I16" s="17"/>
      <c r="J16" s="17"/>
    </row>
    <row r="17" spans="2:10" ht="21" customHeight="1">
      <c r="B17" s="3" t="s">
        <v>51</v>
      </c>
      <c r="D17" s="17"/>
      <c r="E17" s="17"/>
      <c r="G17" s="63"/>
      <c r="H17" s="6"/>
      <c r="I17" s="17"/>
      <c r="J17" s="17"/>
    </row>
    <row r="18" spans="2:10" ht="21" customHeight="1">
      <c r="B18" s="3" t="s">
        <v>64</v>
      </c>
      <c r="D18" s="17"/>
      <c r="E18" s="17"/>
      <c r="H18" s="42" t="s">
        <v>65</v>
      </c>
      <c r="I18" s="17"/>
      <c r="J18" s="17"/>
    </row>
    <row r="19" spans="4:10" ht="21" customHeight="1">
      <c r="D19" s="17"/>
      <c r="E19" s="17"/>
      <c r="G19" s="63"/>
      <c r="H19" s="6" t="s">
        <v>52</v>
      </c>
      <c r="I19" s="17"/>
      <c r="J19" s="17"/>
    </row>
    <row r="20" spans="5:10" ht="21" customHeight="1">
      <c r="E20" s="63"/>
      <c r="G20" s="63"/>
      <c r="H20" s="6" t="s">
        <v>66</v>
      </c>
      <c r="I20" s="17"/>
      <c r="J20" s="17"/>
    </row>
    <row r="21" spans="1:10" ht="21" customHeight="1">
      <c r="A21" s="75" t="s">
        <v>11</v>
      </c>
      <c r="E21" s="63"/>
      <c r="G21" s="63"/>
      <c r="H21" s="6" t="s">
        <v>67</v>
      </c>
      <c r="I21" s="17"/>
      <c r="J21" s="17"/>
    </row>
    <row r="22" ht="21" customHeight="1">
      <c r="A22" s="16" t="s">
        <v>26</v>
      </c>
    </row>
    <row r="23" spans="1:2" ht="21" customHeight="1">
      <c r="A23" s="16" t="s">
        <v>170</v>
      </c>
      <c r="B23" s="83"/>
    </row>
    <row r="24" ht="21" customHeight="1">
      <c r="A24" s="16" t="s">
        <v>97</v>
      </c>
    </row>
    <row r="25" ht="21" customHeight="1"/>
    <row r="26" ht="21" customHeight="1">
      <c r="A26" s="64"/>
    </row>
    <row r="27" ht="21" customHeight="1">
      <c r="A27" s="65"/>
    </row>
    <row r="28" ht="21" customHeight="1">
      <c r="A28" s="66"/>
    </row>
    <row r="29" ht="21">
      <c r="A29" s="65"/>
    </row>
  </sheetData>
  <sheetProtection/>
  <mergeCells count="15">
    <mergeCell ref="H1:I1"/>
    <mergeCell ref="B5:C5"/>
    <mergeCell ref="D5:F5"/>
    <mergeCell ref="B6:B8"/>
    <mergeCell ref="C6:C8"/>
    <mergeCell ref="D6:F6"/>
    <mergeCell ref="G6:I6"/>
    <mergeCell ref="A2:J2"/>
    <mergeCell ref="D7:D8"/>
    <mergeCell ref="E7:E8"/>
    <mergeCell ref="F7:F8"/>
    <mergeCell ref="A3:J3"/>
    <mergeCell ref="G14:H14"/>
    <mergeCell ref="A4:J4"/>
    <mergeCell ref="A6:A8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1"/>
  <sheetViews>
    <sheetView showGridLines="0" view="pageBreakPreview" zoomScale="130" zoomScaleNormal="80" zoomScaleSheetLayoutView="130" zoomScalePageLayoutView="90" workbookViewId="0" topLeftCell="A1">
      <selection activeCell="I16" sqref="I16"/>
    </sheetView>
  </sheetViews>
  <sheetFormatPr defaultColWidth="9.140625" defaultRowHeight="23.25"/>
  <cols>
    <col min="1" max="1" width="7.00390625" style="1" customWidth="1"/>
    <col min="2" max="2" width="43.7109375" style="1" customWidth="1"/>
    <col min="3" max="3" width="17.28125" style="1" customWidth="1"/>
    <col min="4" max="6" width="10.00390625" style="1" customWidth="1"/>
    <col min="7" max="7" width="8.28125" style="1" customWidth="1"/>
    <col min="8" max="8" width="10.8515625" style="1" customWidth="1"/>
    <col min="9" max="9" width="12.140625" style="1" customWidth="1"/>
    <col min="10" max="10" width="26.28125" style="1" customWidth="1"/>
    <col min="11" max="16384" width="9.140625" style="1" customWidth="1"/>
  </cols>
  <sheetData>
    <row r="1" spans="4:10" s="20" customFormat="1" ht="34.5" customHeight="1">
      <c r="D1" s="215" t="s">
        <v>222</v>
      </c>
      <c r="E1" s="215"/>
      <c r="H1" s="203"/>
      <c r="I1" s="203"/>
      <c r="J1" s="135" t="s">
        <v>76</v>
      </c>
    </row>
    <row r="2" spans="1:10" s="20" customFormat="1" ht="21" customHeight="1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9" s="20" customFormat="1" ht="10.5" customHeight="1">
      <c r="B3" s="34"/>
      <c r="D3" s="62"/>
      <c r="G3" s="62"/>
      <c r="H3" s="62"/>
      <c r="I3" s="62"/>
    </row>
    <row r="4" spans="1:10" s="20" customFormat="1" ht="21">
      <c r="A4" s="222" t="s">
        <v>184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s="20" customFormat="1" ht="21" customHeight="1">
      <c r="A5" s="223" t="s">
        <v>134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s="20" customFormat="1" ht="21" customHeight="1">
      <c r="A6" s="18" t="s">
        <v>27</v>
      </c>
      <c r="B6" s="204" t="s">
        <v>75</v>
      </c>
      <c r="C6" s="205"/>
      <c r="D6" s="204" t="s">
        <v>28</v>
      </c>
      <c r="E6" s="205"/>
      <c r="F6" s="206"/>
      <c r="G6" s="18" t="s">
        <v>204</v>
      </c>
      <c r="H6" s="18" t="s">
        <v>206</v>
      </c>
      <c r="I6" s="18" t="s">
        <v>207</v>
      </c>
      <c r="J6" s="18" t="s">
        <v>208</v>
      </c>
    </row>
    <row r="7" spans="1:10" s="125" customFormat="1" ht="21" customHeight="1">
      <c r="A7" s="210" t="s">
        <v>61</v>
      </c>
      <c r="B7" s="210" t="s">
        <v>23</v>
      </c>
      <c r="C7" s="210" t="s">
        <v>24</v>
      </c>
      <c r="D7" s="224" t="s">
        <v>43</v>
      </c>
      <c r="E7" s="225"/>
      <c r="F7" s="226"/>
      <c r="G7" s="207" t="s">
        <v>89</v>
      </c>
      <c r="H7" s="208"/>
      <c r="I7" s="209"/>
      <c r="J7" s="22" t="s">
        <v>86</v>
      </c>
    </row>
    <row r="8" spans="1:10" s="125" customFormat="1" ht="21" customHeight="1">
      <c r="A8" s="211"/>
      <c r="B8" s="211"/>
      <c r="C8" s="211"/>
      <c r="D8" s="213" t="s">
        <v>8</v>
      </c>
      <c r="E8" s="213" t="s">
        <v>9</v>
      </c>
      <c r="F8" s="213" t="s">
        <v>10</v>
      </c>
      <c r="G8" s="22" t="s">
        <v>3</v>
      </c>
      <c r="H8" s="22" t="s">
        <v>5</v>
      </c>
      <c r="I8" s="22" t="s">
        <v>5</v>
      </c>
      <c r="J8" s="31" t="s">
        <v>87</v>
      </c>
    </row>
    <row r="9" spans="1:10" s="125" customFormat="1" ht="21" customHeight="1">
      <c r="A9" s="212"/>
      <c r="B9" s="212"/>
      <c r="C9" s="212"/>
      <c r="D9" s="214"/>
      <c r="E9" s="214"/>
      <c r="F9" s="214"/>
      <c r="G9" s="25" t="s">
        <v>4</v>
      </c>
      <c r="H9" s="25" t="s">
        <v>6</v>
      </c>
      <c r="I9" s="25" t="s">
        <v>7</v>
      </c>
      <c r="J9" s="25"/>
    </row>
    <row r="10" spans="1:10" s="20" customFormat="1" ht="21" customHeight="1">
      <c r="A10" s="47">
        <v>1</v>
      </c>
      <c r="B10" s="128" t="s">
        <v>126</v>
      </c>
      <c r="C10" s="128" t="s">
        <v>0</v>
      </c>
      <c r="D10" s="47">
        <v>1</v>
      </c>
      <c r="E10" s="47" t="s">
        <v>46</v>
      </c>
      <c r="F10" s="47">
        <v>1</v>
      </c>
      <c r="G10" s="47">
        <v>1</v>
      </c>
      <c r="H10" s="153">
        <v>119500</v>
      </c>
      <c r="I10" s="153">
        <f>SUM(H10)</f>
        <v>119500</v>
      </c>
      <c r="J10" s="47" t="s">
        <v>140</v>
      </c>
    </row>
    <row r="11" spans="1:10" s="20" customFormat="1" ht="21" customHeight="1">
      <c r="A11" s="136">
        <v>2</v>
      </c>
      <c r="B11" s="177" t="s">
        <v>197</v>
      </c>
      <c r="C11" s="128" t="s">
        <v>0</v>
      </c>
      <c r="D11" s="136">
        <v>85</v>
      </c>
      <c r="E11" s="136">
        <v>45</v>
      </c>
      <c r="F11" s="136">
        <v>40</v>
      </c>
      <c r="G11" s="136">
        <v>40</v>
      </c>
      <c r="H11" s="154">
        <v>1400</v>
      </c>
      <c r="I11" s="154">
        <f>+G11*H11</f>
        <v>56000</v>
      </c>
      <c r="J11" s="136" t="s">
        <v>104</v>
      </c>
    </row>
    <row r="12" spans="1:10" s="20" customFormat="1" ht="21" customHeight="1">
      <c r="A12" s="136"/>
      <c r="B12" s="128"/>
      <c r="C12" s="128"/>
      <c r="D12" s="128"/>
      <c r="E12" s="128"/>
      <c r="F12" s="128"/>
      <c r="G12" s="128"/>
      <c r="H12" s="128"/>
      <c r="I12" s="148"/>
      <c r="J12" s="128"/>
    </row>
    <row r="13" spans="1:10" s="20" customFormat="1" ht="21" customHeight="1">
      <c r="A13" s="138"/>
      <c r="B13" s="138"/>
      <c r="C13" s="128"/>
      <c r="D13" s="128"/>
      <c r="E13" s="128"/>
      <c r="F13" s="138"/>
      <c r="G13" s="138"/>
      <c r="H13" s="138"/>
      <c r="I13" s="149"/>
      <c r="J13" s="128"/>
    </row>
    <row r="14" spans="1:10" s="20" customFormat="1" ht="21">
      <c r="A14" s="150"/>
      <c r="B14" s="151"/>
      <c r="C14" s="151"/>
      <c r="D14" s="151"/>
      <c r="E14" s="151"/>
      <c r="F14" s="152"/>
      <c r="G14" s="195" t="s">
        <v>7</v>
      </c>
      <c r="H14" s="196"/>
      <c r="I14" s="178">
        <f>SUM(I10:I13)</f>
        <v>175500</v>
      </c>
      <c r="J14" s="138"/>
    </row>
    <row r="15" spans="1:10" ht="15" customHeight="1">
      <c r="A15" s="29"/>
      <c r="B15" s="29"/>
      <c r="C15" s="29"/>
      <c r="D15" s="29"/>
      <c r="E15" s="29"/>
      <c r="F15" s="29"/>
      <c r="G15" s="43"/>
      <c r="H15" s="29"/>
      <c r="I15" s="29"/>
      <c r="J15" s="29"/>
    </row>
    <row r="16" spans="2:10" ht="21" customHeight="1">
      <c r="B16" s="3" t="s">
        <v>135</v>
      </c>
      <c r="D16" s="17"/>
      <c r="E16" s="17"/>
      <c r="H16" s="42" t="s">
        <v>96</v>
      </c>
      <c r="I16" s="17"/>
      <c r="J16" s="17"/>
    </row>
    <row r="17" spans="2:10" ht="21" customHeight="1">
      <c r="B17" s="3" t="s">
        <v>136</v>
      </c>
      <c r="D17" s="17"/>
      <c r="E17" s="17"/>
      <c r="G17" s="63"/>
      <c r="H17" s="6"/>
      <c r="I17" s="17"/>
      <c r="J17" s="17"/>
    </row>
    <row r="18" spans="2:10" ht="21" customHeight="1">
      <c r="B18" s="3" t="s">
        <v>137</v>
      </c>
      <c r="D18" s="17"/>
      <c r="E18" s="17"/>
      <c r="H18" s="42" t="s">
        <v>154</v>
      </c>
      <c r="I18" s="17"/>
      <c r="J18" s="17"/>
    </row>
    <row r="19" spans="4:10" ht="21" customHeight="1">
      <c r="D19" s="17"/>
      <c r="E19" s="17"/>
      <c r="G19" s="63"/>
      <c r="H19" s="6" t="s">
        <v>155</v>
      </c>
      <c r="I19" s="17"/>
      <c r="J19" s="17"/>
    </row>
    <row r="20" spans="5:10" ht="21" customHeight="1">
      <c r="E20" s="63"/>
      <c r="G20" s="63"/>
      <c r="H20" s="3" t="s">
        <v>138</v>
      </c>
      <c r="I20" s="17"/>
      <c r="J20" s="17"/>
    </row>
    <row r="21" spans="5:10" ht="21" customHeight="1">
      <c r="E21" s="63"/>
      <c r="G21" s="63"/>
      <c r="H21" s="6" t="s">
        <v>139</v>
      </c>
      <c r="I21" s="17"/>
      <c r="J21" s="17"/>
    </row>
    <row r="22" ht="23.25" customHeight="1">
      <c r="A22" s="75" t="s">
        <v>11</v>
      </c>
    </row>
    <row r="23" ht="21" customHeight="1">
      <c r="A23" s="16" t="s">
        <v>26</v>
      </c>
    </row>
    <row r="24" ht="21" customHeight="1">
      <c r="A24" s="16" t="s">
        <v>170</v>
      </c>
    </row>
    <row r="25" spans="1:2" ht="21" customHeight="1">
      <c r="A25" s="16" t="s">
        <v>97</v>
      </c>
      <c r="B25" s="83"/>
    </row>
    <row r="26" ht="21" customHeight="1">
      <c r="A26" s="58"/>
    </row>
    <row r="27" ht="21" customHeight="1"/>
    <row r="28" ht="21" customHeight="1">
      <c r="A28" s="64"/>
    </row>
    <row r="29" ht="21" customHeight="1">
      <c r="A29" s="65"/>
    </row>
    <row r="30" ht="21" customHeight="1">
      <c r="A30" s="66"/>
    </row>
    <row r="31" ht="21">
      <c r="A31" s="65"/>
    </row>
  </sheetData>
  <sheetProtection/>
  <mergeCells count="16">
    <mergeCell ref="A7:A9"/>
    <mergeCell ref="B7:B9"/>
    <mergeCell ref="C7:C9"/>
    <mergeCell ref="D7:F7"/>
    <mergeCell ref="G14:H14"/>
    <mergeCell ref="G7:I7"/>
    <mergeCell ref="D8:D9"/>
    <mergeCell ref="E8:E9"/>
    <mergeCell ref="F8:F9"/>
    <mergeCell ref="H1:I1"/>
    <mergeCell ref="A4:J4"/>
    <mergeCell ref="B6:C6"/>
    <mergeCell ref="D6:F6"/>
    <mergeCell ref="A2:J2"/>
    <mergeCell ref="A5:J5"/>
    <mergeCell ref="D1:E1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0"/>
  <sheetViews>
    <sheetView view="pageBreakPreview" zoomScaleNormal="70" zoomScaleSheetLayoutView="100" zoomScalePageLayoutView="0" workbookViewId="0" topLeftCell="A7">
      <selection activeCell="F15" sqref="F15"/>
    </sheetView>
  </sheetViews>
  <sheetFormatPr defaultColWidth="9.140625" defaultRowHeight="23.25"/>
  <cols>
    <col min="1" max="1" width="8.421875" style="1" customWidth="1"/>
    <col min="2" max="2" width="59.8515625" style="1" customWidth="1"/>
    <col min="3" max="3" width="17.28125" style="1" customWidth="1"/>
    <col min="4" max="4" width="11.140625" style="1" customWidth="1"/>
    <col min="5" max="5" width="14.421875" style="1" customWidth="1"/>
    <col min="6" max="6" width="22.7109375" style="1" customWidth="1"/>
    <col min="7" max="7" width="43.8515625" style="1" customWidth="1"/>
    <col min="8" max="16384" width="9.140625" style="1" customWidth="1"/>
  </cols>
  <sheetData>
    <row r="1" spans="5:7" s="20" customFormat="1" ht="21">
      <c r="E1" s="203"/>
      <c r="F1" s="203"/>
      <c r="G1" s="135" t="s">
        <v>77</v>
      </c>
    </row>
    <row r="2" spans="1:7" s="20" customFormat="1" ht="21.75" customHeight="1">
      <c r="A2" s="198" t="s">
        <v>198</v>
      </c>
      <c r="B2" s="198"/>
      <c r="C2" s="198"/>
      <c r="D2" s="198"/>
      <c r="E2" s="198"/>
      <c r="F2" s="198"/>
      <c r="G2" s="198"/>
    </row>
    <row r="3" spans="1:7" s="20" customFormat="1" ht="12" customHeight="1">
      <c r="A3" s="34"/>
      <c r="B3" s="34"/>
      <c r="C3" s="34"/>
      <c r="D3" s="34"/>
      <c r="E3" s="34"/>
      <c r="F3" s="34"/>
      <c r="G3" s="34"/>
    </row>
    <row r="4" spans="1:7" s="20" customFormat="1" ht="21.75" customHeight="1">
      <c r="A4" s="222" t="s">
        <v>186</v>
      </c>
      <c r="B4" s="222"/>
      <c r="C4" s="222"/>
      <c r="D4" s="222"/>
      <c r="E4" s="222"/>
      <c r="F4" s="222"/>
      <c r="G4" s="222"/>
    </row>
    <row r="5" spans="1:9" s="20" customFormat="1" ht="21" customHeight="1">
      <c r="A5" s="223" t="s">
        <v>175</v>
      </c>
      <c r="B5" s="223"/>
      <c r="C5" s="223"/>
      <c r="D5" s="223"/>
      <c r="E5" s="223"/>
      <c r="F5" s="223"/>
      <c r="G5" s="223"/>
      <c r="H5" s="132"/>
      <c r="I5" s="132"/>
    </row>
    <row r="6" spans="1:9" s="20" customFormat="1" ht="21">
      <c r="A6" s="19" t="s">
        <v>27</v>
      </c>
      <c r="B6" s="204" t="s">
        <v>75</v>
      </c>
      <c r="C6" s="206"/>
      <c r="D6" s="18" t="s">
        <v>28</v>
      </c>
      <c r="E6" s="18" t="s">
        <v>204</v>
      </c>
      <c r="F6" s="18" t="s">
        <v>206</v>
      </c>
      <c r="G6" s="18" t="s">
        <v>207</v>
      </c>
      <c r="H6" s="85"/>
      <c r="I6" s="85"/>
    </row>
    <row r="7" spans="1:7" s="125" customFormat="1" ht="21">
      <c r="A7" s="22" t="s">
        <v>21</v>
      </c>
      <c r="B7" s="210" t="s">
        <v>23</v>
      </c>
      <c r="C7" s="210" t="s">
        <v>24</v>
      </c>
      <c r="D7" s="207" t="s">
        <v>89</v>
      </c>
      <c r="E7" s="208"/>
      <c r="F7" s="209"/>
      <c r="G7" s="22" t="s">
        <v>86</v>
      </c>
    </row>
    <row r="8" spans="1:7" s="125" customFormat="1" ht="21">
      <c r="A8" s="31" t="s">
        <v>2</v>
      </c>
      <c r="B8" s="211"/>
      <c r="C8" s="211"/>
      <c r="D8" s="22" t="s">
        <v>3</v>
      </c>
      <c r="E8" s="22" t="s">
        <v>5</v>
      </c>
      <c r="F8" s="22" t="s">
        <v>5</v>
      </c>
      <c r="G8" s="31" t="s">
        <v>87</v>
      </c>
    </row>
    <row r="9" spans="1:7" s="125" customFormat="1" ht="21">
      <c r="A9" s="25"/>
      <c r="B9" s="212"/>
      <c r="C9" s="212"/>
      <c r="D9" s="25" t="s">
        <v>4</v>
      </c>
      <c r="E9" s="25" t="s">
        <v>6</v>
      </c>
      <c r="F9" s="25" t="s">
        <v>7</v>
      </c>
      <c r="G9" s="99"/>
    </row>
    <row r="10" spans="1:7" s="20" customFormat="1" ht="21" customHeight="1">
      <c r="A10" s="128"/>
      <c r="B10" s="128" t="s">
        <v>25</v>
      </c>
      <c r="C10" s="128" t="s">
        <v>0</v>
      </c>
      <c r="D10" s="128"/>
      <c r="E10" s="128"/>
      <c r="F10" s="128"/>
      <c r="G10" s="127" t="s">
        <v>209</v>
      </c>
    </row>
    <row r="11" spans="1:7" s="20" customFormat="1" ht="21" customHeight="1">
      <c r="A11" s="128"/>
      <c r="B11" s="128"/>
      <c r="C11" s="128"/>
      <c r="D11" s="128"/>
      <c r="E11" s="128"/>
      <c r="F11" s="128"/>
      <c r="G11" s="128" t="s">
        <v>48</v>
      </c>
    </row>
    <row r="12" spans="1:7" s="20" customFormat="1" ht="21" customHeight="1">
      <c r="A12" s="128"/>
      <c r="B12" s="128"/>
      <c r="C12" s="128"/>
      <c r="D12" s="128"/>
      <c r="E12" s="128"/>
      <c r="F12" s="128"/>
      <c r="G12" s="128" t="s">
        <v>227</v>
      </c>
    </row>
    <row r="13" spans="1:7" s="20" customFormat="1" ht="21" customHeight="1">
      <c r="A13" s="128"/>
      <c r="B13" s="128"/>
      <c r="C13" s="128"/>
      <c r="D13" s="128"/>
      <c r="E13" s="128"/>
      <c r="F13" s="128"/>
      <c r="G13" s="128" t="s">
        <v>90</v>
      </c>
    </row>
    <row r="14" spans="1:7" s="20" customFormat="1" ht="21" customHeight="1">
      <c r="A14" s="128"/>
      <c r="B14" s="128"/>
      <c r="C14" s="128"/>
      <c r="D14" s="128"/>
      <c r="E14" s="128"/>
      <c r="F14" s="128"/>
      <c r="G14" s="128"/>
    </row>
    <row r="15" spans="1:7" s="20" customFormat="1" ht="21" customHeight="1">
      <c r="A15" s="128"/>
      <c r="B15" s="128"/>
      <c r="C15" s="128"/>
      <c r="D15" s="138"/>
      <c r="E15" s="138"/>
      <c r="F15" s="138"/>
      <c r="G15" s="138"/>
    </row>
    <row r="16" spans="1:7" ht="21">
      <c r="A16" s="12"/>
      <c r="B16" s="68" t="s">
        <v>7</v>
      </c>
      <c r="C16" s="13"/>
      <c r="D16" s="13"/>
      <c r="E16" s="73"/>
      <c r="F16" s="27"/>
      <c r="G16" s="14"/>
    </row>
    <row r="17" spans="1:7" ht="15" customHeight="1">
      <c r="A17" s="29"/>
      <c r="B17" s="29"/>
      <c r="C17" s="29"/>
      <c r="D17" s="29"/>
      <c r="E17" s="29"/>
      <c r="F17" s="29"/>
      <c r="G17" s="29"/>
    </row>
    <row r="18" spans="1:7" ht="21">
      <c r="A18" s="113" t="s">
        <v>110</v>
      </c>
      <c r="F18" s="46"/>
      <c r="G18" s="112" t="s">
        <v>96</v>
      </c>
    </row>
    <row r="19" spans="2:6" ht="21">
      <c r="B19" s="3"/>
      <c r="E19" s="6"/>
      <c r="F19" s="3"/>
    </row>
    <row r="20" spans="2:6" ht="23.25" customHeight="1">
      <c r="B20" s="6" t="s">
        <v>44</v>
      </c>
      <c r="E20" s="42"/>
      <c r="F20" s="46"/>
    </row>
    <row r="21" spans="2:7" ht="23.25" customHeight="1">
      <c r="B21" s="6" t="s">
        <v>45</v>
      </c>
      <c r="F21" s="44"/>
      <c r="G21" s="6" t="s">
        <v>109</v>
      </c>
    </row>
    <row r="22" spans="2:7" ht="21">
      <c r="B22" s="6" t="s">
        <v>111</v>
      </c>
      <c r="F22" s="3"/>
      <c r="G22" s="6" t="s">
        <v>226</v>
      </c>
    </row>
    <row r="23" spans="2:7" ht="21">
      <c r="B23" s="3" t="s">
        <v>54</v>
      </c>
      <c r="F23" s="3"/>
      <c r="G23" s="6" t="s">
        <v>53</v>
      </c>
    </row>
    <row r="24" ht="21" customHeight="1">
      <c r="A24" s="75" t="s">
        <v>11</v>
      </c>
    </row>
    <row r="25" ht="21" customHeight="1">
      <c r="A25" s="1" t="s">
        <v>115</v>
      </c>
    </row>
    <row r="26" ht="21" customHeight="1">
      <c r="A26" s="1" t="s">
        <v>156</v>
      </c>
    </row>
    <row r="27" ht="21" customHeight="1">
      <c r="A27" s="16" t="s">
        <v>97</v>
      </c>
    </row>
    <row r="29" spans="1:3" ht="21">
      <c r="A29" s="29"/>
      <c r="B29" s="29"/>
      <c r="C29" s="29"/>
    </row>
    <row r="30" spans="1:3" ht="21">
      <c r="A30" s="29"/>
      <c r="C30" s="29"/>
    </row>
  </sheetData>
  <sheetProtection/>
  <mergeCells count="8">
    <mergeCell ref="B6:C6"/>
    <mergeCell ref="E1:F1"/>
    <mergeCell ref="B7:B9"/>
    <mergeCell ref="C7:C9"/>
    <mergeCell ref="A4:G4"/>
    <mergeCell ref="A5:G5"/>
    <mergeCell ref="A2:G2"/>
    <mergeCell ref="D7:F7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30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23.25"/>
  <cols>
    <col min="1" max="1" width="7.57421875" style="1" customWidth="1"/>
    <col min="2" max="2" width="51.140625" style="1" customWidth="1"/>
    <col min="3" max="3" width="17.28125" style="1" customWidth="1"/>
    <col min="4" max="4" width="9.28125" style="1" customWidth="1"/>
    <col min="5" max="5" width="14.421875" style="1" customWidth="1"/>
    <col min="6" max="6" width="22.421875" style="1" customWidth="1"/>
    <col min="7" max="7" width="41.00390625" style="1" customWidth="1"/>
    <col min="8" max="16384" width="9.140625" style="1" customWidth="1"/>
  </cols>
  <sheetData>
    <row r="1" spans="3:7" ht="34.5" customHeight="1">
      <c r="C1" s="215" t="s">
        <v>222</v>
      </c>
      <c r="D1" s="215"/>
      <c r="E1" s="215"/>
      <c r="F1" s="5"/>
      <c r="G1" s="41" t="s">
        <v>77</v>
      </c>
    </row>
    <row r="2" spans="1:7" ht="21.75" customHeight="1">
      <c r="A2" s="189" t="s">
        <v>199</v>
      </c>
      <c r="B2" s="189"/>
      <c r="C2" s="189"/>
      <c r="D2" s="189"/>
      <c r="E2" s="189"/>
      <c r="F2" s="189"/>
      <c r="G2" s="189"/>
    </row>
    <row r="3" spans="1:7" ht="9" customHeight="1">
      <c r="A3" s="6"/>
      <c r="B3" s="6"/>
      <c r="C3" s="6"/>
      <c r="D3" s="6"/>
      <c r="E3" s="6"/>
      <c r="F3" s="6"/>
      <c r="G3" s="6"/>
    </row>
    <row r="4" spans="1:10" ht="21" customHeight="1">
      <c r="A4" s="227" t="s">
        <v>184</v>
      </c>
      <c r="B4" s="227"/>
      <c r="C4" s="227"/>
      <c r="D4" s="227"/>
      <c r="E4" s="227"/>
      <c r="F4" s="227"/>
      <c r="G4" s="227"/>
      <c r="H4" s="37"/>
      <c r="I4" s="37"/>
      <c r="J4" s="5"/>
    </row>
    <row r="5" spans="1:9" ht="21" customHeight="1">
      <c r="A5" s="228" t="s">
        <v>134</v>
      </c>
      <c r="B5" s="228"/>
      <c r="C5" s="228"/>
      <c r="D5" s="228"/>
      <c r="E5" s="228"/>
      <c r="F5" s="228"/>
      <c r="G5" s="228"/>
      <c r="H5" s="37"/>
      <c r="I5" s="37"/>
    </row>
    <row r="6" spans="1:9" s="20" customFormat="1" ht="21">
      <c r="A6" s="19" t="s">
        <v>27</v>
      </c>
      <c r="B6" s="204" t="s">
        <v>75</v>
      </c>
      <c r="C6" s="206"/>
      <c r="D6" s="18" t="s">
        <v>28</v>
      </c>
      <c r="E6" s="18" t="s">
        <v>204</v>
      </c>
      <c r="F6" s="18" t="s">
        <v>206</v>
      </c>
      <c r="G6" s="18" t="s">
        <v>207</v>
      </c>
      <c r="H6" s="85"/>
      <c r="I6" s="85"/>
    </row>
    <row r="7" spans="1:7" s="23" customFormat="1" ht="21">
      <c r="A7" s="22" t="s">
        <v>21</v>
      </c>
      <c r="B7" s="210" t="s">
        <v>23</v>
      </c>
      <c r="C7" s="210" t="s">
        <v>24</v>
      </c>
      <c r="D7" s="207" t="s">
        <v>89</v>
      </c>
      <c r="E7" s="208"/>
      <c r="F7" s="209"/>
      <c r="G7" s="22" t="s">
        <v>86</v>
      </c>
    </row>
    <row r="8" spans="1:7" s="23" customFormat="1" ht="21">
      <c r="A8" s="31" t="s">
        <v>2</v>
      </c>
      <c r="B8" s="211"/>
      <c r="C8" s="211"/>
      <c r="D8" s="21" t="s">
        <v>3</v>
      </c>
      <c r="E8" s="21" t="s">
        <v>5</v>
      </c>
      <c r="F8" s="21" t="s">
        <v>5</v>
      </c>
      <c r="G8" s="31" t="s">
        <v>87</v>
      </c>
    </row>
    <row r="9" spans="1:7" s="23" customFormat="1" ht="21">
      <c r="A9" s="25"/>
      <c r="B9" s="212"/>
      <c r="C9" s="212"/>
      <c r="D9" s="24" t="s">
        <v>4</v>
      </c>
      <c r="E9" s="24" t="s">
        <v>6</v>
      </c>
      <c r="F9" s="24" t="s">
        <v>7</v>
      </c>
      <c r="G9" s="99"/>
    </row>
    <row r="10" spans="1:7" ht="21" customHeight="1">
      <c r="A10" s="45">
        <v>1</v>
      </c>
      <c r="B10" s="11" t="s">
        <v>126</v>
      </c>
      <c r="C10" s="11" t="s">
        <v>0</v>
      </c>
      <c r="D10" s="45">
        <v>1</v>
      </c>
      <c r="E10" s="89">
        <v>119500</v>
      </c>
      <c r="F10" s="89">
        <v>119500</v>
      </c>
      <c r="G10" s="110" t="s">
        <v>150</v>
      </c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27"/>
      <c r="E15" s="27"/>
      <c r="F15" s="27"/>
      <c r="G15" s="11"/>
    </row>
    <row r="16" spans="1:7" ht="21">
      <c r="A16" s="12"/>
      <c r="B16" s="68" t="s">
        <v>7</v>
      </c>
      <c r="C16" s="13"/>
      <c r="D16" s="13"/>
      <c r="E16" s="73"/>
      <c r="F16" s="123">
        <v>119500</v>
      </c>
      <c r="G16" s="14"/>
    </row>
    <row r="17" spans="1:7" ht="15" customHeight="1">
      <c r="A17" s="29"/>
      <c r="B17" s="29"/>
      <c r="C17" s="29"/>
      <c r="D17" s="29"/>
      <c r="E17" s="29"/>
      <c r="F17" s="29"/>
      <c r="G17" s="29"/>
    </row>
    <row r="18" spans="2:6" ht="21">
      <c r="B18" s="42" t="s">
        <v>60</v>
      </c>
      <c r="D18" s="46"/>
      <c r="F18" s="42" t="s">
        <v>96</v>
      </c>
    </row>
    <row r="19" spans="2:6" ht="21">
      <c r="B19" s="3"/>
      <c r="D19" s="3"/>
      <c r="E19" s="3"/>
      <c r="F19" s="3"/>
    </row>
    <row r="20" spans="2:7" ht="23.25" customHeight="1">
      <c r="B20" s="6" t="s">
        <v>141</v>
      </c>
      <c r="F20" s="42" t="s">
        <v>154</v>
      </c>
      <c r="G20" s="17"/>
    </row>
    <row r="21" spans="2:7" ht="23.25" customHeight="1">
      <c r="B21" s="6" t="s">
        <v>100</v>
      </c>
      <c r="E21" s="63"/>
      <c r="F21" s="6" t="s">
        <v>155</v>
      </c>
      <c r="G21" s="17"/>
    </row>
    <row r="22" spans="2:7" ht="21">
      <c r="B22" s="6" t="s">
        <v>117</v>
      </c>
      <c r="E22" s="63"/>
      <c r="F22" s="3" t="s">
        <v>138</v>
      </c>
      <c r="G22" s="17"/>
    </row>
    <row r="23" spans="2:7" ht="21">
      <c r="B23" s="6" t="s">
        <v>139</v>
      </c>
      <c r="D23" s="3"/>
      <c r="E23" s="63"/>
      <c r="F23" s="6" t="s">
        <v>139</v>
      </c>
      <c r="G23" s="17"/>
    </row>
    <row r="24" ht="21">
      <c r="A24" s="75" t="s">
        <v>11</v>
      </c>
    </row>
    <row r="25" ht="21" customHeight="1">
      <c r="A25" s="1" t="s">
        <v>115</v>
      </c>
    </row>
    <row r="26" ht="21" customHeight="1">
      <c r="A26" s="1" t="s">
        <v>156</v>
      </c>
    </row>
    <row r="27" ht="21" customHeight="1">
      <c r="A27" s="16" t="s">
        <v>97</v>
      </c>
    </row>
    <row r="28" ht="21">
      <c r="B28" s="58"/>
    </row>
    <row r="29" spans="1:3" ht="21">
      <c r="A29" s="29"/>
      <c r="B29" s="29"/>
      <c r="C29" s="29"/>
    </row>
    <row r="30" spans="1:3" ht="21">
      <c r="A30" s="29"/>
      <c r="C30" s="29"/>
    </row>
  </sheetData>
  <sheetProtection/>
  <mergeCells count="8">
    <mergeCell ref="C1:E1"/>
    <mergeCell ref="A2:G2"/>
    <mergeCell ref="B6:C6"/>
    <mergeCell ref="B7:B9"/>
    <mergeCell ref="C7:C9"/>
    <mergeCell ref="A4:G4"/>
    <mergeCell ref="A5:G5"/>
    <mergeCell ref="D7:F7"/>
  </mergeCells>
  <printOptions horizontalCentered="1"/>
  <pageMargins left="0.7874015748031497" right="0.7874015748031497" top="0.984251968503937" bottom="0.6692913385826772" header="0.5118110236220472" footer="0.1574803149606299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advice</cp:lastModifiedBy>
  <cp:lastPrinted>2023-10-31T11:06:41Z</cp:lastPrinted>
  <dcterms:created xsi:type="dcterms:W3CDTF">2008-10-24T06:51:03Z</dcterms:created>
  <dcterms:modified xsi:type="dcterms:W3CDTF">2023-11-24T09:33:48Z</dcterms:modified>
  <cp:category/>
  <cp:version/>
  <cp:contentType/>
  <cp:contentStatus/>
</cp:coreProperties>
</file>